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<sst xmlns="http://schemas.openxmlformats.org/spreadsheetml/2006/main" count="46" uniqueCount="32">
  <si>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</si>
  <si>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</si>
  <si>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</si>
  <si>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</si>
  <si>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</si>
  <si>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</si>
  <si>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</si>
  <si>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</si>
  <si>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</si>
  <si>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</si>
  <si>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</si>
  <si>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</si>
  <si>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</si>
  <si>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</si>
  <si>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</si>
  <si>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</si>
  <si>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</si>
  <si>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</si>
  <si>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</si>
  <si>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</si>
  <si>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</si>
  <si>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</si>
  <si>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</si>
  <si>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</si>
  <si>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</si>
  <si>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</si>
  <si>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</si>
  <si>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>АО "Газпром газораспределение Пермь"</t>
  </si>
  <si>
    <t xml:space="preserve">Приложение N 6
к приказу ФАС России
от 18.01.2019 N 38/19
</t>
  </si>
  <si>
    <t>сеть газораспределения Пермского края</t>
  </si>
  <si>
    <t>50 000 руб. с учетом НДС</t>
  </si>
  <si>
    <t>77 763,66 руб. с учетом НДС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</si>
</sst>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10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9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NumberFormat="1" applyFont="1" applyFill="1" applyBorder="1" applyAlignment="1" applyProtection="1">
      <alignment horizontal="left"/>
      <protection/>
    </xf>
    <xf numFmtId="172" fontId="4" fillId="0" borderId="0" xfId="0" applyNumberFormat="1" applyFont="1" applyBorder="1" applyAlignment="1" applyProtection="1">
      <alignment horizontal="left"/>
      <protection/>
    </xf>
    <xf numFmtId="172" fontId="2" fillId="0" borderId="22" xfId="0" applyNumberFormat="1" applyFont="1" applyBorder="1" applyAlignment="1" applyProtection="1">
      <alignment horizontal="center" vertical="center" wrapText="1"/>
      <protection/>
    </xf>
    <xf numFmtId="172" fontId="2" fillId="0" borderId="13" xfId="0" applyNumberFormat="1" applyFont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applyProtection="1">
      <alignment horizontal="center" vertical="center"/>
      <protection/>
    </xf>
    <xf numFmtId="172" fontId="10" fillId="0" borderId="10" xfId="0" applyNumberFormat="1" applyFont="1" applyBorder="1" applyAlignment="1" applyProtection="1">
      <alignment horizontal="center" vertical="center"/>
      <protection/>
    </xf>
    <xf numFmtId="172" fontId="2" fillId="0" borderId="16" xfId="0" applyNumberFormat="1" applyFont="1" applyBorder="1" applyAlignment="1" applyProtection="1">
      <alignment horizontal="center" vertical="center" wrapText="1"/>
      <protection/>
    </xf>
    <xf numFmtId="172" fontId="2" fillId="0" borderId="20" xfId="0" applyNumberFormat="1" applyFont="1" applyBorder="1" applyAlignment="1" applyProtection="1">
      <alignment horizontal="center" vertical="center" wrapText="1"/>
      <protection/>
    </xf>
    <xf numFmtId="172" fontId="2" fillId="0" borderId="1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0">
      <selection activeCell="P21" sqref="P21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11.00390625" style="52" customWidth="1"/>
    <col min="7" max="7" width="11.25390625" style="1" customWidth="1"/>
    <col min="8" max="8" width="10.875" style="52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28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27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6:8" s="7" customFormat="1" ht="15">
      <c r="F8" s="53"/>
      <c r="H8" s="53"/>
    </row>
    <row r="9" spans="1:5" ht="15">
      <c r="A9" s="1" t="s">
        <v>1</v>
      </c>
      <c r="B9" s="26" t="s">
        <v>29</v>
      </c>
      <c r="C9" s="26"/>
      <c r="D9" s="26"/>
      <c r="E9" s="26"/>
    </row>
    <row r="10" spans="2:8" s="8" customFormat="1" ht="11.25">
      <c r="B10" s="27" t="s">
        <v>2</v>
      </c>
      <c r="C10" s="27"/>
      <c r="D10" s="27"/>
      <c r="E10" s="27"/>
      <c r="F10" s="54"/>
      <c r="H10" s="54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55" t="s">
        <v>7</v>
      </c>
      <c r="G13" s="37" t="s">
        <v>6</v>
      </c>
      <c r="H13" s="59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56"/>
      <c r="G14" s="39"/>
      <c r="H14" s="60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57">
        <v>3</v>
      </c>
      <c r="G15" s="11">
        <v>4</v>
      </c>
      <c r="H15" s="57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666</v>
      </c>
      <c r="F16" s="57">
        <f aca="true" t="shared" si="0" ref="F16:M16">F18+F20+F21+F22+F23+F24+F25</f>
        <v>125194.862</v>
      </c>
      <c r="G16" s="11">
        <f t="shared" si="0"/>
        <v>666</v>
      </c>
      <c r="H16" s="57">
        <f t="shared" si="0"/>
        <v>125194.862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30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581</v>
      </c>
      <c r="F18" s="57">
        <v>2938.921</v>
      </c>
      <c r="G18" s="19">
        <v>581</v>
      </c>
      <c r="H18" s="61">
        <v>2938.921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31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13</v>
      </c>
      <c r="F20" s="57">
        <v>163.61</v>
      </c>
      <c r="G20" s="19">
        <v>13</v>
      </c>
      <c r="H20" s="61">
        <v>163.61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26</v>
      </c>
      <c r="F21" s="57">
        <v>198.5</v>
      </c>
      <c r="G21" s="19">
        <v>26</v>
      </c>
      <c r="H21" s="61">
        <v>198.5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12</v>
      </c>
      <c r="F22" s="57">
        <v>932.8499999999999</v>
      </c>
      <c r="G22" s="19">
        <v>12</v>
      </c>
      <c r="H22" s="61">
        <v>932.8499999999999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6</v>
      </c>
      <c r="F23" s="57">
        <v>30</v>
      </c>
      <c r="G23" s="19">
        <v>6</v>
      </c>
      <c r="H23" s="61">
        <v>30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2</v>
      </c>
      <c r="F24" s="57">
        <v>1731.6</v>
      </c>
      <c r="G24" s="19">
        <v>2</v>
      </c>
      <c r="H24" s="61">
        <v>1731.6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26</v>
      </c>
      <c r="F25" s="57">
        <v>119199.381</v>
      </c>
      <c r="G25" s="19">
        <v>26</v>
      </c>
      <c r="H25" s="61">
        <v>119199.381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666</v>
      </c>
      <c r="F26" s="58">
        <f aca="true" t="shared" si="1" ref="F26:M26">F16+F27</f>
        <v>125194.862</v>
      </c>
      <c r="G26" s="17">
        <f t="shared" si="1"/>
        <v>666</v>
      </c>
      <c r="H26" s="58">
        <f t="shared" si="1"/>
        <v>125194.862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57">
        <v>0</v>
      </c>
      <c r="G27" s="19">
        <v>0</v>
      </c>
      <c r="H27" s="61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Шалаев Вячеслав Владимирович</cp:lastModifiedBy>
  <cp:lastPrinted>2019-03-07T05:50:29Z</cp:lastPrinted>
  <dcterms:created xsi:type="dcterms:W3CDTF">2011-01-11T10:25:48Z</dcterms:created>
  <dcterms:modified xsi:type="dcterms:W3CDTF">2019-09-09T04:47:15Z</dcterms:modified>
  <cp:category/>
  <cp:version/>
  <cp:contentType/>
  <cp:contentStatus/>
</cp:coreProperties>
</file>