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1"/>
  </bookViews>
  <sheets>
    <sheet name="Потреб.хар-ки" sheetId="1" r:id="rId1"/>
    <sheet name="ПКВ" sheetId="2" r:id="rId2"/>
  </sheets>
  <definedNames>
    <definedName name="_xlnm.Print_Area" localSheetId="1">'ПКВ'!$A$1:$FE$38</definedName>
  </definedNames>
  <calcPr fullCalcOnLoad="1"/>
</workbook>
</file>

<file path=xl/sharedStrings.xml><?xml version="1.0" encoding="utf-8"?>
<sst xmlns="http://schemas.openxmlformats.org/spreadsheetml/2006/main" count="112" uniqueCount="91">
  <si>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</si>
  <si>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</si>
  <si>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</si>
  <si>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</si>
  <si>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</si>
  <si>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</si>
  <si>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</si>
  <si>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</si>
  <si>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</si>
  <si>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</si>
  <si>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</si>
  <si>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</si>
  <si>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</si>
  <si>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</si>
  <si>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</si>
  <si>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</si>
  <si>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</si>
  <si>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</si>
  <si>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</si>
  <si>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</si>
  <si>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</si>
  <si>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</si>
  <si>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</si>
  <si>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</si>
  <si>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</si>
  <si>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</si>
  <si>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</si>
  <si>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</si>
  <si>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</si>
  <si>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</si>
  <si>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</si>
  <si>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</si>
  <si>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</si>
  <si>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 xml:space="preserve"> -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</si>
  <si>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</si>
  <si>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</si>
  <si>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</si>
  <si>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</si>
  <si>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</si>
  <si>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"Газпром газораспределение Пермь"</t>
  </si>
  <si>
    <t xml:space="preserve"> - </t>
  </si>
  <si>
    <t>3.1</t>
  </si>
  <si>
    <t>2.1</t>
  </si>
  <si>
    <t>2.2</t>
  </si>
  <si>
    <t>Установка ПГБ в районе ГРС-8 Усть-Качка</t>
  </si>
  <si>
    <t>2.3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</si>
  <si>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</si>
  <si>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</si>
  <si>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</si>
  <si>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</si>
  <si>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№ № пунктов</t>
  </si>
  <si>
    <t>Всего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</si>
  <si>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</si>
  <si>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01</t>
  </si>
  <si>
    <t>Газопроводы высокого давления I категории</t>
  </si>
  <si>
    <t>МПа</t>
  </si>
  <si>
    <t xml:space="preserve">0,6-1,2 </t>
  </si>
  <si>
    <t>Газопроводы высокого давления II категории</t>
  </si>
  <si>
    <t xml:space="preserve">0,3-0,6 </t>
  </si>
  <si>
    <t>Газопроводы среднего давления III категории</t>
  </si>
  <si>
    <t xml:space="preserve">0,005-0,3 </t>
  </si>
  <si>
    <t>Газопроводы низкого давления IV категории</t>
  </si>
  <si>
    <t xml:space="preserve">до 0,005 </t>
  </si>
  <si>
    <t>Сведения о соответствии качества оказанных услуг государственным и иным стандартам (при наличии)</t>
  </si>
  <si>
    <t>02</t>
  </si>
  <si>
    <t>-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</si>
  <si>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</si>
  <si>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3.2</t>
  </si>
  <si>
    <t>2.6</t>
  </si>
  <si>
    <t>17</t>
  </si>
  <si>
    <t>Газопровод город Пермь к котельной завода им. Ленина, Мотовилихинского района, инв. № 0600002573,</t>
  </si>
  <si>
    <t>г.Пермь, ул.Промышленная, 80 «б», 1 эт.здание ГРП, лит. «В» инв.0600000255</t>
  </si>
  <si>
    <t>Здание гаража (лит. Б-Б2), общая площадь 1390,8 кв.м, г. Кунгур, Кирпичного з-да, инв. № 0700000685</t>
  </si>
  <si>
    <t>Система газоснабжения г. Березники ( газопровод высокого давления  в составе: газопровод от ул.Свердлова по ул.Солнечной до ГРП-9, инв.№ 0200001720</t>
  </si>
  <si>
    <t>114 - 426</t>
  </si>
  <si>
    <t>Система видеонаблюдения, контроля и управления доступом в  1-этажном админ. здание из шлакоблоков и кирпича, с 2-мя  2-этаж. основными пристроями из шлакоблоков 643, Пермский край, Лысьва г, Перовской ул, 26/а</t>
  </si>
  <si>
    <t>57-530</t>
  </si>
  <si>
    <t>Установка поверочная УПГА-0,6/2500-РГ (Со стендом для проверки прочности и герметичности СППГ в комплекте)</t>
  </si>
  <si>
    <t>6.1</t>
  </si>
  <si>
    <t>6.3</t>
  </si>
  <si>
    <t>6.2</t>
  </si>
  <si>
    <t>6.4</t>
  </si>
  <si>
    <t>6.5</t>
  </si>
  <si>
    <t>Гавзопровод высокого давления II категории от н.п.Тюпдюк до н.п. Сараши Бардымского района Пермского края</t>
  </si>
  <si>
    <t>Газопровод межпоселковый с. Баклуши - с.Петропавловск Большесосновскго района Пермского края</t>
  </si>
  <si>
    <t>Газопровод отвод к котельной базы ЛЭС с. Средняя Усьва Пермский край, Горнозаводский район, с. Средняя Усьва, территория базы ЛЭС.</t>
  </si>
  <si>
    <t>Здание котельной п. Полазна Ямб-Тула 1, назначение нежилое, 1-этажное, общая площадь 832,6 кв.м. Пермский край, Добрянский район, Полазненское городское поселение, п. Полазна, ул. Парковая</t>
  </si>
  <si>
    <t>Газопровод межпоселковый с. Поповка - с.Неволино Кунгурскго района Пермского края</t>
  </si>
  <si>
    <t>6.6</t>
  </si>
  <si>
    <t>6.7</t>
  </si>
  <si>
    <t>Г/д НД от ГРП до жилого поселка Октябрьский,                               ул. Васильева, ул. Алмазная, Пермский край, Октябрьский р-н, пос. Октябрьский.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</si>
</sst>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8" fillId="0" borderId="0" xfId="54" applyFont="1">
      <alignment/>
      <protection/>
    </xf>
    <xf numFmtId="0" fontId="9" fillId="0" borderId="0" xfId="54" applyFont="1">
      <alignment/>
      <protection/>
    </xf>
    <xf numFmtId="0" fontId="1" fillId="0" borderId="10" xfId="54" applyFont="1" applyBorder="1" applyAlignment="1">
      <alignment horizontal="left"/>
      <protection/>
    </xf>
    <xf numFmtId="0" fontId="1" fillId="0" borderId="13" xfId="54" applyFont="1" applyBorder="1" applyAlignment="1">
      <alignment horizontal="left"/>
      <protection/>
    </xf>
    <xf numFmtId="0" fontId="1" fillId="0" borderId="14" xfId="54" applyFont="1" applyBorder="1" applyAlignment="1">
      <alignment horizontal="left"/>
      <protection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8" fillId="0" borderId="0" xfId="54" applyFont="1" applyAlignment="1">
      <alignment horizontal="center"/>
      <protection/>
    </xf>
    <xf numFmtId="0" fontId="8" fillId="0" borderId="12" xfId="54" applyFont="1" applyBorder="1" applyAlignment="1">
      <alignment horizontal="center" wrapText="1"/>
      <protection/>
    </xf>
    <xf numFmtId="0" fontId="8" fillId="0" borderId="0" xfId="54" applyFont="1" applyAlignment="1">
      <alignment horizontal="right"/>
      <protection/>
    </xf>
    <xf numFmtId="49" fontId="8" fillId="0" borderId="12" xfId="54" applyNumberFormat="1" applyFont="1" applyBorder="1" applyAlignment="1">
      <alignment horizontal="left"/>
      <protection/>
    </xf>
    <xf numFmtId="0" fontId="6" fillId="0" borderId="0" xfId="54" applyFont="1" applyBorder="1" applyAlignment="1">
      <alignment horizontal="center" vertical="top"/>
      <protection/>
    </xf>
    <xf numFmtId="0" fontId="1" fillId="0" borderId="18" xfId="54" applyFont="1" applyBorder="1" applyAlignment="1">
      <alignment horizontal="center" vertical="center" wrapText="1"/>
      <protection/>
    </xf>
    <xf numFmtId="0" fontId="1" fillId="0" borderId="18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left" wrapText="1"/>
      <protection/>
    </xf>
    <xf numFmtId="0" fontId="1" fillId="0" borderId="20" xfId="54" applyFont="1" applyBorder="1" applyAlignment="1">
      <alignment horizontal="left" wrapText="1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19" xfId="54" applyNumberFormat="1" applyFont="1" applyBorder="1" applyAlignment="1">
      <alignment horizontal="center" vertical="center"/>
      <protection/>
    </xf>
    <xf numFmtId="49" fontId="1" fillId="0" borderId="20" xfId="54" applyNumberFormat="1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9" xfId="54" applyFont="1" applyBorder="1" applyAlignment="1">
      <alignment horizontal="center" vertical="center"/>
      <protection/>
    </xf>
    <xf numFmtId="0" fontId="1" fillId="0" borderId="20" xfId="54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center" vertical="center"/>
      <protection/>
    </xf>
    <xf numFmtId="0" fontId="1" fillId="0" borderId="20" xfId="54" applyFont="1" applyFill="1" applyBorder="1" applyAlignment="1">
      <alignment horizontal="center" vertical="center"/>
      <protection/>
    </xf>
    <xf numFmtId="0" fontId="11" fillId="0" borderId="0" xfId="54" applyFont="1" applyBorder="1" applyAlignment="1">
      <alignment horizontal="justify" wrapText="1"/>
      <protection/>
    </xf>
    <xf numFmtId="0" fontId="1" fillId="0" borderId="21" xfId="54" applyFont="1" applyBorder="1" applyAlignment="1">
      <alignment horizontal="left" vertical="center" wrapText="1"/>
      <protection/>
    </xf>
    <xf numFmtId="0" fontId="1" fillId="0" borderId="22" xfId="54" applyFont="1" applyBorder="1" applyAlignment="1">
      <alignment horizontal="left" vertical="center" wrapText="1"/>
      <protection/>
    </xf>
    <xf numFmtId="49" fontId="1" fillId="0" borderId="14" xfId="54" applyNumberFormat="1" applyFont="1" applyBorder="1" applyAlignment="1">
      <alignment horizontal="center" vertical="center"/>
      <protection/>
    </xf>
    <xf numFmtId="49" fontId="1" fillId="0" borderId="21" xfId="54" applyNumberFormat="1" applyFont="1" applyBorder="1" applyAlignment="1">
      <alignment horizontal="center" vertical="center"/>
      <protection/>
    </xf>
    <xf numFmtId="49" fontId="1" fillId="0" borderId="22" xfId="54" applyNumberFormat="1" applyFont="1" applyBorder="1" applyAlignment="1">
      <alignment horizontal="center" vertical="center"/>
      <protection/>
    </xf>
    <xf numFmtId="0" fontId="1" fillId="0" borderId="14" xfId="54" applyFont="1" applyBorder="1" applyAlignment="1">
      <alignment horizontal="center" vertical="center"/>
      <protection/>
    </xf>
    <xf numFmtId="0" fontId="1" fillId="0" borderId="21" xfId="54" applyFont="1" applyBorder="1" applyAlignment="1">
      <alignment horizontal="center" vertical="center"/>
      <protection/>
    </xf>
    <xf numFmtId="0" fontId="1" fillId="0" borderId="22" xfId="54" applyFont="1" applyBorder="1" applyAlignment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left" wrapText="1" indent="1"/>
    </xf>
    <xf numFmtId="0" fontId="2" fillId="0" borderId="23" xfId="0" applyFont="1" applyFill="1" applyBorder="1" applyAlignment="1">
      <alignment horizontal="left" wrapText="1" indent="1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/>
    </xf>
    <xf numFmtId="4" fontId="2" fillId="33" borderId="1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4" fontId="2" fillId="34" borderId="25" xfId="0" applyNumberFormat="1" applyFont="1" applyFill="1" applyBorder="1" applyAlignment="1">
      <alignment horizontal="center"/>
    </xf>
    <xf numFmtId="4" fontId="2" fillId="34" borderId="26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2" fillId="0" borderId="2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27" xfId="0" applyNumberFormat="1" applyFont="1" applyFill="1" applyBorder="1" applyAlignment="1">
      <alignment horizontal="center"/>
    </xf>
    <xf numFmtId="4" fontId="2" fillId="34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Раскрытие инф.УГС_ 2010 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A22" sqref="A22:DA22"/>
    </sheetView>
  </sheetViews>
  <sheetFormatPr defaultColWidth="0.875" defaultRowHeight="12.75"/>
  <cols>
    <col min="1" max="77" width="0.875" style="15" customWidth="1"/>
    <col min="78" max="78" width="1.75390625" style="15" customWidth="1"/>
    <col min="79" max="16384" width="0.875" style="15" customWidth="1"/>
  </cols>
  <sheetData>
    <row r="1" s="13" customFormat="1" ht="12">
      <c r="DA1" s="14" t="s">
        <v>46</v>
      </c>
    </row>
    <row r="2" s="13" customFormat="1" ht="12">
      <c r="DA2" s="14" t="s">
        <v>23</v>
      </c>
    </row>
    <row r="3" s="13" customFormat="1" ht="12">
      <c r="DA3" s="14" t="s">
        <v>24</v>
      </c>
    </row>
    <row r="6" spans="1:105" ht="14.25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ht="14.25">
      <c r="A7" s="25" t="s">
        <v>48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</row>
    <row r="8" spans="23:81" ht="28.5" customHeight="1">
      <c r="W8" s="26" t="s">
        <v>39</v>
      </c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7" t="s">
        <v>32</v>
      </c>
      <c r="BR8" s="27"/>
      <c r="BS8" s="27"/>
      <c r="BT8" s="27"/>
      <c r="BU8" s="27"/>
      <c r="BV8" s="27"/>
      <c r="BW8" s="27"/>
      <c r="BX8" s="28" t="s">
        <v>69</v>
      </c>
      <c r="BY8" s="28"/>
      <c r="BZ8" s="28"/>
      <c r="CA8" s="16" t="s">
        <v>27</v>
      </c>
      <c r="CB8" s="17"/>
      <c r="CC8" s="17"/>
    </row>
    <row r="9" spans="23:68" ht="12.75">
      <c r="W9" s="29" t="s">
        <v>28</v>
      </c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</row>
    <row r="10" spans="1:105" ht="14.2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2" ht="13.5" thickBot="1"/>
    <row r="13" spans="1:105" ht="27.75" customHeight="1" thickBot="1">
      <c r="A13" s="30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 t="s">
        <v>50</v>
      </c>
      <c r="BU13" s="30"/>
      <c r="BV13" s="30"/>
      <c r="BW13" s="30"/>
      <c r="BX13" s="30"/>
      <c r="BY13" s="30"/>
      <c r="BZ13" s="30"/>
      <c r="CA13" s="30"/>
      <c r="CB13" s="30"/>
      <c r="CC13" s="30"/>
      <c r="CD13" s="30" t="s">
        <v>51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ht="13.5" thickBot="1">
      <c r="A14" s="31">
        <v>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>
        <v>2</v>
      </c>
      <c r="BU14" s="31"/>
      <c r="BV14" s="31"/>
      <c r="BW14" s="31"/>
      <c r="BX14" s="31"/>
      <c r="BY14" s="31"/>
      <c r="BZ14" s="31"/>
      <c r="CA14" s="31"/>
      <c r="CB14" s="31"/>
      <c r="CC14" s="31"/>
      <c r="CD14" s="31">
        <v>3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</row>
    <row r="15" spans="1:105" ht="27.75" customHeight="1" thickBot="1">
      <c r="A15" s="18"/>
      <c r="B15" s="32" t="s">
        <v>52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34" t="s">
        <v>53</v>
      </c>
      <c r="BU15" s="35"/>
      <c r="BV15" s="35"/>
      <c r="BW15" s="35"/>
      <c r="BX15" s="35"/>
      <c r="BY15" s="35"/>
      <c r="BZ15" s="35"/>
      <c r="CA15" s="35"/>
      <c r="CB15" s="35"/>
      <c r="CC15" s="36"/>
      <c r="CD15" s="37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9"/>
    </row>
    <row r="16" spans="1:105" ht="27.75" customHeight="1" thickBot="1">
      <c r="A16" s="19"/>
      <c r="B16" s="32" t="s">
        <v>54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34" t="s">
        <v>55</v>
      </c>
      <c r="BU16" s="35"/>
      <c r="BV16" s="35"/>
      <c r="BW16" s="35"/>
      <c r="BX16" s="35"/>
      <c r="BY16" s="35"/>
      <c r="BZ16" s="35"/>
      <c r="CA16" s="35"/>
      <c r="CB16" s="35"/>
      <c r="CC16" s="36"/>
      <c r="CD16" s="40" t="s">
        <v>56</v>
      </c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2"/>
    </row>
    <row r="17" spans="1:105" ht="27.75" customHeight="1" thickBot="1">
      <c r="A17" s="19"/>
      <c r="B17" s="32" t="s">
        <v>57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3"/>
      <c r="BT17" s="34" t="s">
        <v>55</v>
      </c>
      <c r="BU17" s="35"/>
      <c r="BV17" s="35"/>
      <c r="BW17" s="35"/>
      <c r="BX17" s="35"/>
      <c r="BY17" s="35"/>
      <c r="BZ17" s="35"/>
      <c r="CA17" s="35"/>
      <c r="CB17" s="35"/>
      <c r="CC17" s="36"/>
      <c r="CD17" s="40" t="s">
        <v>58</v>
      </c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pans="1:105" ht="27.75" customHeight="1" thickBot="1">
      <c r="A18" s="19"/>
      <c r="B18" s="32" t="s">
        <v>59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3"/>
      <c r="BT18" s="34" t="s">
        <v>55</v>
      </c>
      <c r="BU18" s="35"/>
      <c r="BV18" s="35"/>
      <c r="BW18" s="35"/>
      <c r="BX18" s="35"/>
      <c r="BY18" s="35"/>
      <c r="BZ18" s="35"/>
      <c r="CA18" s="35"/>
      <c r="CB18" s="35"/>
      <c r="CC18" s="36"/>
      <c r="CD18" s="40" t="s">
        <v>60</v>
      </c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</row>
    <row r="19" spans="1:105" ht="27.75" customHeight="1">
      <c r="A19" s="19"/>
      <c r="B19" s="32" t="s">
        <v>61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3"/>
      <c r="BT19" s="34" t="s">
        <v>55</v>
      </c>
      <c r="BU19" s="35"/>
      <c r="BV19" s="35"/>
      <c r="BW19" s="35"/>
      <c r="BX19" s="35"/>
      <c r="BY19" s="35"/>
      <c r="BZ19" s="35"/>
      <c r="CA19" s="35"/>
      <c r="CB19" s="35"/>
      <c r="CC19" s="36"/>
      <c r="CD19" s="40" t="s">
        <v>62</v>
      </c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2"/>
    </row>
    <row r="20" spans="1:105" ht="27" customHeight="1" thickBot="1">
      <c r="A20" s="20"/>
      <c r="B20" s="44" t="s">
        <v>63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5"/>
      <c r="BT20" s="46" t="s">
        <v>64</v>
      </c>
      <c r="BU20" s="47"/>
      <c r="BV20" s="47"/>
      <c r="BW20" s="47"/>
      <c r="BX20" s="47"/>
      <c r="BY20" s="47"/>
      <c r="BZ20" s="47"/>
      <c r="CA20" s="47"/>
      <c r="CB20" s="47"/>
      <c r="CC20" s="48"/>
      <c r="CD20" s="49" t="s">
        <v>65</v>
      </c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1"/>
    </row>
    <row r="21" ht="6" customHeight="1"/>
    <row r="22" spans="1:105" ht="33.75" customHeight="1">
      <c r="A22" s="43" t="s">
        <v>66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</row>
    <row r="23" ht="3" customHeight="1"/>
  </sheetData>
  <sheetProtection/>
  <mergeCells count="32">
    <mergeCell ref="A22:DA22"/>
    <mergeCell ref="B19:BS19"/>
    <mergeCell ref="BT19:CC19"/>
    <mergeCell ref="CD19:DA19"/>
    <mergeCell ref="B20:BS20"/>
    <mergeCell ref="BT20:CC20"/>
    <mergeCell ref="CD20:DA20"/>
    <mergeCell ref="B17:BS17"/>
    <mergeCell ref="BT17:CC17"/>
    <mergeCell ref="CD17:DA17"/>
    <mergeCell ref="B18:BS18"/>
    <mergeCell ref="BT18:CC18"/>
    <mergeCell ref="CD18:DA18"/>
    <mergeCell ref="B15:BS15"/>
    <mergeCell ref="BT15:CC15"/>
    <mergeCell ref="CD15:DA15"/>
    <mergeCell ref="B16:BS16"/>
    <mergeCell ref="BT16:CC16"/>
    <mergeCell ref="CD16:DA16"/>
    <mergeCell ref="A10:DA10"/>
    <mergeCell ref="A13:BS13"/>
    <mergeCell ref="BT13:CC13"/>
    <mergeCell ref="CD13:DA13"/>
    <mergeCell ref="A14:BS14"/>
    <mergeCell ref="BT14:CC14"/>
    <mergeCell ref="CD14:DA14"/>
    <mergeCell ref="A6:DA6"/>
    <mergeCell ref="A7:DA7"/>
    <mergeCell ref="W8:BP8"/>
    <mergeCell ref="BQ8:BW8"/>
    <mergeCell ref="BX8:BZ8"/>
    <mergeCell ref="W9:BP9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37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CW25" sqref="CW25:DI25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61" t="s">
        <v>39</v>
      </c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EB5" s="9" t="s">
        <v>32</v>
      </c>
      <c r="EC5" s="130" t="s">
        <v>69</v>
      </c>
      <c r="ED5" s="130"/>
      <c r="EE5" s="130"/>
      <c r="EF5" s="130"/>
      <c r="EG5" s="8" t="s">
        <v>27</v>
      </c>
    </row>
    <row r="6" spans="77:119" s="2" customFormat="1" ht="13.5" customHeight="1">
      <c r="BY6" s="131" t="s">
        <v>28</v>
      </c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</row>
    <row r="7" spans="1:161" s="8" customFormat="1" ht="15.75">
      <c r="A7" s="132" t="s">
        <v>29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</row>
    <row r="8" ht="13.5" thickBot="1"/>
    <row r="9" spans="1:161" s="2" customFormat="1" ht="26.25" customHeight="1" thickBot="1">
      <c r="A9" s="99" t="s">
        <v>0</v>
      </c>
      <c r="B9" s="99"/>
      <c r="C9" s="99"/>
      <c r="D9" s="99"/>
      <c r="E9" s="99"/>
      <c r="F9" s="99"/>
      <c r="G9" s="99" t="s">
        <v>1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 t="s">
        <v>2</v>
      </c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 t="s">
        <v>3</v>
      </c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 t="s">
        <v>4</v>
      </c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</row>
    <row r="10" spans="1:161" s="2" customFormat="1" ht="61.5" customHeight="1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 t="s">
        <v>5</v>
      </c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 t="s">
        <v>6</v>
      </c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 t="s">
        <v>7</v>
      </c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 t="s">
        <v>8</v>
      </c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 t="s">
        <v>16</v>
      </c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 t="s">
        <v>31</v>
      </c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 t="s">
        <v>17</v>
      </c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</row>
    <row r="11" spans="1:161" s="2" customFormat="1" ht="12.75" customHeight="1" thickBot="1">
      <c r="A11" s="102">
        <v>1</v>
      </c>
      <c r="B11" s="102"/>
      <c r="C11" s="102"/>
      <c r="D11" s="102"/>
      <c r="E11" s="102"/>
      <c r="F11" s="102"/>
      <c r="G11" s="102">
        <v>2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>
        <v>3</v>
      </c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>
        <v>4</v>
      </c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>
        <v>5</v>
      </c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>
        <v>6</v>
      </c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>
        <v>7</v>
      </c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>
        <v>8</v>
      </c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>
        <v>9</v>
      </c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</row>
    <row r="12" spans="1:161" s="4" customFormat="1" ht="13.5" customHeight="1">
      <c r="A12" s="105" t="s">
        <v>9</v>
      </c>
      <c r="B12" s="106"/>
      <c r="C12" s="106"/>
      <c r="D12" s="106"/>
      <c r="E12" s="106"/>
      <c r="F12" s="107"/>
      <c r="G12" s="3"/>
      <c r="H12" s="108" t="s">
        <v>18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9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1">
        <v>254493.57</v>
      </c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3"/>
      <c r="DJ12" s="114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4"/>
    </row>
    <row r="13" spans="1:161" s="2" customFormat="1" ht="26.25" customHeight="1">
      <c r="A13" s="52" t="s">
        <v>10</v>
      </c>
      <c r="B13" s="53"/>
      <c r="C13" s="53"/>
      <c r="D13" s="53"/>
      <c r="E13" s="53"/>
      <c r="F13" s="54"/>
      <c r="G13" s="5"/>
      <c r="H13" s="116" t="s">
        <v>30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7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57">
        <f>CW19+CW22</f>
        <v>79679.78</v>
      </c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9"/>
      <c r="DJ13" s="57">
        <f>DJ19+DJ22</f>
        <v>9.75</v>
      </c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9"/>
      <c r="DY13" s="98" t="s">
        <v>76</v>
      </c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85">
        <f>EO19+EO22</f>
        <v>16</v>
      </c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7"/>
    </row>
    <row r="14" spans="1:161" s="2" customFormat="1" ht="24" customHeight="1">
      <c r="A14" s="52"/>
      <c r="B14" s="53"/>
      <c r="C14" s="53"/>
      <c r="D14" s="53"/>
      <c r="E14" s="53"/>
      <c r="F14" s="54"/>
      <c r="G14" s="6"/>
      <c r="H14" s="92" t="s">
        <v>11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3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57">
        <f>SUM(CW15:DI18)</f>
        <v>25480.55</v>
      </c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9"/>
      <c r="DJ14" s="120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2"/>
    </row>
    <row r="15" spans="1:161" s="2" customFormat="1" ht="29.25" customHeight="1">
      <c r="A15" s="52" t="s">
        <v>42</v>
      </c>
      <c r="B15" s="53"/>
      <c r="C15" s="53"/>
      <c r="D15" s="53"/>
      <c r="E15" s="53"/>
      <c r="F15" s="54"/>
      <c r="G15" s="6"/>
      <c r="H15" s="74" t="s">
        <v>70</v>
      </c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5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57">
        <v>12959.52</v>
      </c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9"/>
      <c r="DJ15" s="60">
        <v>1</v>
      </c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83">
        <v>225</v>
      </c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5" t="s">
        <v>40</v>
      </c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7"/>
    </row>
    <row r="16" spans="1:161" s="2" customFormat="1" ht="40.5" customHeight="1">
      <c r="A16" s="52" t="s">
        <v>43</v>
      </c>
      <c r="B16" s="53"/>
      <c r="C16" s="53"/>
      <c r="D16" s="53"/>
      <c r="E16" s="53"/>
      <c r="F16" s="54"/>
      <c r="G16" s="6"/>
      <c r="H16" s="74" t="s">
        <v>71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57">
        <v>5274.81</v>
      </c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9"/>
      <c r="DJ16" s="60">
        <v>0</v>
      </c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 t="s">
        <v>40</v>
      </c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123">
        <v>1</v>
      </c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</row>
    <row r="17" spans="1:161" s="2" customFormat="1" ht="40.5" customHeight="1">
      <c r="A17" s="52" t="s">
        <v>45</v>
      </c>
      <c r="B17" s="53"/>
      <c r="C17" s="53"/>
      <c r="D17" s="53"/>
      <c r="E17" s="53"/>
      <c r="F17" s="54"/>
      <c r="G17" s="6"/>
      <c r="H17" s="74" t="s">
        <v>72</v>
      </c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57">
        <v>4608.12</v>
      </c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9"/>
      <c r="DJ17" s="57">
        <v>0</v>
      </c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  <c r="DY17" s="60" t="s">
        <v>40</v>
      </c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85" t="s">
        <v>40</v>
      </c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2" customFormat="1" ht="40.5" customHeight="1">
      <c r="A18" s="52" t="s">
        <v>68</v>
      </c>
      <c r="B18" s="53"/>
      <c r="C18" s="53"/>
      <c r="D18" s="53"/>
      <c r="E18" s="53"/>
      <c r="F18" s="54"/>
      <c r="G18" s="6"/>
      <c r="H18" s="74" t="s">
        <v>73</v>
      </c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5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57">
        <v>2638.1</v>
      </c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9"/>
      <c r="DJ18" s="57">
        <v>1.357</v>
      </c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9"/>
      <c r="DY18" s="136" t="s">
        <v>74</v>
      </c>
      <c r="DZ18" s="137"/>
      <c r="EA18" s="137"/>
      <c r="EB18" s="137"/>
      <c r="EC18" s="137"/>
      <c r="ED18" s="137"/>
      <c r="EE18" s="137"/>
      <c r="EF18" s="137"/>
      <c r="EG18" s="137"/>
      <c r="EH18" s="137"/>
      <c r="EI18" s="137"/>
      <c r="EJ18" s="137"/>
      <c r="EK18" s="137"/>
      <c r="EL18" s="137"/>
      <c r="EM18" s="137"/>
      <c r="EN18" s="138"/>
      <c r="EO18" s="85" t="s">
        <v>40</v>
      </c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7"/>
    </row>
    <row r="19" spans="1:161" s="4" customFormat="1" ht="13.5" customHeight="1">
      <c r="A19" s="89" t="s">
        <v>12</v>
      </c>
      <c r="B19" s="90"/>
      <c r="C19" s="90"/>
      <c r="D19" s="90"/>
      <c r="E19" s="90"/>
      <c r="F19" s="91"/>
      <c r="G19" s="5"/>
      <c r="H19" s="92" t="s">
        <v>19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3"/>
      <c r="BJ19" s="76" t="s">
        <v>33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8"/>
      <c r="BW19" s="76" t="s">
        <v>33</v>
      </c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8"/>
      <c r="CJ19" s="79">
        <f>CJ20+CJ21</f>
        <v>11266.42</v>
      </c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1"/>
      <c r="CW19" s="79">
        <f>CW20+CW21</f>
        <v>1634.97</v>
      </c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1"/>
      <c r="DJ19" s="82">
        <v>0</v>
      </c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8" t="s">
        <v>40</v>
      </c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>
        <v>1</v>
      </c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</row>
    <row r="20" spans="1:161" s="12" customFormat="1" ht="36.75" customHeight="1">
      <c r="A20" s="62" t="s">
        <v>41</v>
      </c>
      <c r="B20" s="63"/>
      <c r="C20" s="63"/>
      <c r="D20" s="63"/>
      <c r="E20" s="63"/>
      <c r="F20" s="64"/>
      <c r="G20" s="65" t="s">
        <v>44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7"/>
      <c r="BJ20" s="68">
        <v>2015</v>
      </c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70"/>
      <c r="BW20" s="68">
        <v>2017</v>
      </c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70"/>
      <c r="CJ20" s="71">
        <v>10317.49</v>
      </c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3"/>
      <c r="CW20" s="71">
        <v>791.26</v>
      </c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3"/>
      <c r="DJ20" s="139">
        <v>0</v>
      </c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84" t="s">
        <v>33</v>
      </c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>
        <v>1</v>
      </c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</row>
    <row r="21" spans="1:161" s="12" customFormat="1" ht="51" customHeight="1">
      <c r="A21" s="62" t="s">
        <v>67</v>
      </c>
      <c r="B21" s="63"/>
      <c r="C21" s="63"/>
      <c r="D21" s="63"/>
      <c r="E21" s="63"/>
      <c r="F21" s="64"/>
      <c r="G21" s="65" t="s">
        <v>75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7"/>
      <c r="BJ21" s="68">
        <v>2016</v>
      </c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70"/>
      <c r="BW21" s="68">
        <v>2017</v>
      </c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70"/>
      <c r="CJ21" s="71">
        <v>948.93</v>
      </c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3"/>
      <c r="CW21" s="71">
        <v>843.71</v>
      </c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3"/>
      <c r="DJ21" s="71">
        <v>0</v>
      </c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3"/>
      <c r="DY21" s="140" t="s">
        <v>40</v>
      </c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2"/>
      <c r="EO21" s="140" t="s">
        <v>40</v>
      </c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2"/>
    </row>
    <row r="22" spans="1:161" s="4" customFormat="1" ht="12.75" customHeight="1">
      <c r="A22" s="89" t="s">
        <v>13</v>
      </c>
      <c r="B22" s="90"/>
      <c r="C22" s="90"/>
      <c r="D22" s="90"/>
      <c r="E22" s="90"/>
      <c r="F22" s="91"/>
      <c r="G22" s="5"/>
      <c r="H22" s="92" t="s">
        <v>20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3"/>
      <c r="BJ22" s="124">
        <v>2012</v>
      </c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6"/>
      <c r="BW22" s="124">
        <v>2017</v>
      </c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6"/>
      <c r="CJ22" s="79">
        <v>83963.79</v>
      </c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1"/>
      <c r="CW22" s="79">
        <v>78044.81</v>
      </c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1"/>
      <c r="DJ22" s="60">
        <v>9.75</v>
      </c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98" t="s">
        <v>76</v>
      </c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85">
        <v>15</v>
      </c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7"/>
    </row>
    <row r="23" spans="1:161" s="4" customFormat="1" ht="12.75" customHeight="1">
      <c r="A23" s="89" t="s">
        <v>14</v>
      </c>
      <c r="B23" s="90"/>
      <c r="C23" s="90"/>
      <c r="D23" s="90"/>
      <c r="E23" s="90"/>
      <c r="F23" s="91"/>
      <c r="G23" s="5"/>
      <c r="H23" s="116" t="s">
        <v>21</v>
      </c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7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9"/>
      <c r="CJ23" s="135">
        <v>0</v>
      </c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79">
        <v>0</v>
      </c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1"/>
      <c r="DJ23" s="134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33"/>
    </row>
    <row r="24" spans="1:161" s="4" customFormat="1" ht="14.25" customHeight="1">
      <c r="A24" s="52" t="s">
        <v>15</v>
      </c>
      <c r="B24" s="53"/>
      <c r="C24" s="53"/>
      <c r="D24" s="53"/>
      <c r="E24" s="53"/>
      <c r="F24" s="54"/>
      <c r="G24" s="6"/>
      <c r="H24" s="55" t="s">
        <v>22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6"/>
      <c r="BJ24" s="97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57">
        <v>170938.78</v>
      </c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9"/>
      <c r="DJ24" s="97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6"/>
    </row>
    <row r="25" spans="1:161" s="4" customFormat="1" ht="38.25" customHeight="1">
      <c r="A25" s="52" t="s">
        <v>78</v>
      </c>
      <c r="B25" s="53"/>
      <c r="C25" s="53"/>
      <c r="D25" s="53"/>
      <c r="E25" s="53"/>
      <c r="F25" s="54"/>
      <c r="G25" s="6"/>
      <c r="H25" s="55" t="s">
        <v>77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6"/>
      <c r="BJ25" s="23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57">
        <v>6779.66102</v>
      </c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9"/>
      <c r="DJ25" s="23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2"/>
    </row>
    <row r="26" spans="1:161" s="4" customFormat="1" ht="38.25" customHeight="1">
      <c r="A26" s="52" t="s">
        <v>80</v>
      </c>
      <c r="B26" s="53"/>
      <c r="C26" s="53"/>
      <c r="D26" s="53"/>
      <c r="E26" s="53"/>
      <c r="F26" s="54"/>
      <c r="G26" s="6"/>
      <c r="H26" s="55" t="s">
        <v>83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6"/>
      <c r="BJ26" s="23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57">
        <v>32037</v>
      </c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9"/>
      <c r="DJ26" s="23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2"/>
    </row>
    <row r="27" spans="1:161" s="4" customFormat="1" ht="38.25" customHeight="1">
      <c r="A27" s="52" t="s">
        <v>79</v>
      </c>
      <c r="B27" s="53"/>
      <c r="C27" s="53"/>
      <c r="D27" s="53"/>
      <c r="E27" s="53"/>
      <c r="F27" s="54"/>
      <c r="G27" s="6"/>
      <c r="H27" s="55" t="s">
        <v>84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6"/>
      <c r="BJ27" s="23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57">
        <v>26351</v>
      </c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9"/>
      <c r="DJ27" s="23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2"/>
    </row>
    <row r="28" spans="1:161" s="4" customFormat="1" ht="38.25" customHeight="1">
      <c r="A28" s="52" t="s">
        <v>81</v>
      </c>
      <c r="B28" s="53"/>
      <c r="C28" s="53"/>
      <c r="D28" s="53"/>
      <c r="E28" s="53"/>
      <c r="F28" s="54"/>
      <c r="G28" s="6"/>
      <c r="H28" s="55" t="s">
        <v>85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6"/>
      <c r="BJ28" s="23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57">
        <v>7109</v>
      </c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9"/>
      <c r="DJ28" s="23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2"/>
    </row>
    <row r="29" spans="1:161" s="4" customFormat="1" ht="56.25" customHeight="1">
      <c r="A29" s="52" t="s">
        <v>82</v>
      </c>
      <c r="B29" s="53"/>
      <c r="C29" s="53"/>
      <c r="D29" s="53"/>
      <c r="E29" s="53"/>
      <c r="F29" s="54"/>
      <c r="G29" s="6"/>
      <c r="H29" s="55" t="s">
        <v>86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6"/>
      <c r="BJ29" s="23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57">
        <v>16095</v>
      </c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9"/>
      <c r="DJ29" s="23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2"/>
    </row>
    <row r="30" spans="1:161" s="4" customFormat="1" ht="56.25" customHeight="1">
      <c r="A30" s="52" t="s">
        <v>88</v>
      </c>
      <c r="B30" s="53"/>
      <c r="C30" s="53"/>
      <c r="D30" s="53"/>
      <c r="E30" s="53"/>
      <c r="F30" s="54"/>
      <c r="G30" s="6"/>
      <c r="H30" s="55" t="s">
        <v>87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6"/>
      <c r="BJ30" s="23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57">
        <v>21996</v>
      </c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9"/>
      <c r="DJ30" s="23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2"/>
    </row>
    <row r="31" spans="1:161" s="4" customFormat="1" ht="56.25" customHeight="1">
      <c r="A31" s="52" t="s">
        <v>89</v>
      </c>
      <c r="B31" s="53"/>
      <c r="C31" s="53"/>
      <c r="D31" s="53"/>
      <c r="E31" s="53"/>
      <c r="F31" s="54"/>
      <c r="G31" s="6"/>
      <c r="H31" s="55" t="s">
        <v>90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6"/>
      <c r="BJ31" s="23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57">
        <v>8280</v>
      </c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9"/>
      <c r="DJ31" s="23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2"/>
    </row>
    <row r="32" ht="6.75" customHeight="1"/>
    <row r="33" s="10" customFormat="1" ht="11.25">
      <c r="A33" s="10" t="s">
        <v>34</v>
      </c>
    </row>
    <row r="34" spans="1:161" s="10" customFormat="1" ht="24" customHeight="1">
      <c r="A34" s="127" t="s">
        <v>35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</row>
    <row r="35" spans="1:161" s="10" customFormat="1" ht="24" customHeight="1">
      <c r="A35" s="127" t="s">
        <v>36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</row>
    <row r="36" spans="1:161" s="10" customFormat="1" ht="13.5" customHeight="1">
      <c r="A36" s="127" t="s">
        <v>37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</row>
    <row r="37" spans="1:161" s="10" customFormat="1" ht="13.5" customHeight="1">
      <c r="A37" s="118" t="s">
        <v>38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</row>
    <row r="38" ht="3" customHeight="1"/>
  </sheetData>
  <sheetProtection/>
  <mergeCells count="155">
    <mergeCell ref="H24:BI24"/>
    <mergeCell ref="DJ20:DX20"/>
    <mergeCell ref="EO18:FE18"/>
    <mergeCell ref="G21:BI21"/>
    <mergeCell ref="A21:F21"/>
    <mergeCell ref="BJ21:BV21"/>
    <mergeCell ref="BW21:CI21"/>
    <mergeCell ref="CJ21:CV21"/>
    <mergeCell ref="CW21:DI21"/>
    <mergeCell ref="DJ21:DX21"/>
    <mergeCell ref="EO19:FE19"/>
    <mergeCell ref="A22:F22"/>
    <mergeCell ref="H18:BI18"/>
    <mergeCell ref="A18:F18"/>
    <mergeCell ref="CW18:DI18"/>
    <mergeCell ref="DJ18:DX18"/>
    <mergeCell ref="DY18:EN18"/>
    <mergeCell ref="DY21:EN21"/>
    <mergeCell ref="EO21:FE21"/>
    <mergeCell ref="H22:BI22"/>
    <mergeCell ref="A24:F24"/>
    <mergeCell ref="EC5:EF5"/>
    <mergeCell ref="BY6:DO6"/>
    <mergeCell ref="A7:FE7"/>
    <mergeCell ref="EO23:FE23"/>
    <mergeCell ref="CW23:DI23"/>
    <mergeCell ref="DJ23:DX23"/>
    <mergeCell ref="DY23:EN23"/>
    <mergeCell ref="CJ23:CV23"/>
    <mergeCell ref="A34:FE34"/>
    <mergeCell ref="A36:FE36"/>
    <mergeCell ref="A35:FE35"/>
    <mergeCell ref="A23:F23"/>
    <mergeCell ref="H23:BI23"/>
    <mergeCell ref="BJ23:BV23"/>
    <mergeCell ref="BW23:CI23"/>
    <mergeCell ref="H25:BI25"/>
    <mergeCell ref="A25:F25"/>
    <mergeCell ref="CW25:DI25"/>
    <mergeCell ref="EO14:FE14"/>
    <mergeCell ref="DY14:EN14"/>
    <mergeCell ref="EO15:FE15"/>
    <mergeCell ref="DY16:EN16"/>
    <mergeCell ref="EO16:FE16"/>
    <mergeCell ref="BJ22:BV22"/>
    <mergeCell ref="BW22:CI22"/>
    <mergeCell ref="CJ22:CV22"/>
    <mergeCell ref="CW22:DI22"/>
    <mergeCell ref="DJ22:DX22"/>
    <mergeCell ref="A37:FE37"/>
    <mergeCell ref="EO13:FE13"/>
    <mergeCell ref="A14:F14"/>
    <mergeCell ref="H14:BI14"/>
    <mergeCell ref="BJ14:BV14"/>
    <mergeCell ref="BW14:CI14"/>
    <mergeCell ref="CJ14:CV14"/>
    <mergeCell ref="CW14:DI14"/>
    <mergeCell ref="CJ19:CV19"/>
    <mergeCell ref="DJ14:DX14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J11:DX11"/>
    <mergeCell ref="DY11:EN11"/>
    <mergeCell ref="A11:F11"/>
    <mergeCell ref="G11:BI11"/>
    <mergeCell ref="BJ11:BV11"/>
    <mergeCell ref="BW11:CI11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A9:F10"/>
    <mergeCell ref="G9:BI10"/>
    <mergeCell ref="BJ9:CI9"/>
    <mergeCell ref="CJ9:DI9"/>
    <mergeCell ref="BJ24:BV24"/>
    <mergeCell ref="BW24:CI24"/>
    <mergeCell ref="H16:BI16"/>
    <mergeCell ref="CW16:DI16"/>
    <mergeCell ref="CJ11:CV11"/>
    <mergeCell ref="CW11:DI11"/>
    <mergeCell ref="DY20:EN20"/>
    <mergeCell ref="CJ24:CV24"/>
    <mergeCell ref="CW24:DI24"/>
    <mergeCell ref="EO24:FE24"/>
    <mergeCell ref="DJ24:DX24"/>
    <mergeCell ref="DY24:EN24"/>
    <mergeCell ref="DY22:EN22"/>
    <mergeCell ref="EO22:FE22"/>
    <mergeCell ref="DY15:EN15"/>
    <mergeCell ref="EO20:FE20"/>
    <mergeCell ref="EO17:FE17"/>
    <mergeCell ref="A17:F17"/>
    <mergeCell ref="H17:BI17"/>
    <mergeCell ref="CW17:DI17"/>
    <mergeCell ref="DY19:EN19"/>
    <mergeCell ref="A19:F19"/>
    <mergeCell ref="H19:BI19"/>
    <mergeCell ref="BJ19:BV19"/>
    <mergeCell ref="CW20:DI20"/>
    <mergeCell ref="DJ16:DX16"/>
    <mergeCell ref="A15:F15"/>
    <mergeCell ref="H15:BI15"/>
    <mergeCell ref="CW15:DI15"/>
    <mergeCell ref="DJ15:DX15"/>
    <mergeCell ref="BW19:CI19"/>
    <mergeCell ref="CW19:DI19"/>
    <mergeCell ref="DJ19:DX19"/>
    <mergeCell ref="DJ17:DX17"/>
    <mergeCell ref="H27:BI27"/>
    <mergeCell ref="H28:BI28"/>
    <mergeCell ref="DY17:EN17"/>
    <mergeCell ref="BY5:DS5"/>
    <mergeCell ref="A20:F20"/>
    <mergeCell ref="A16:F16"/>
    <mergeCell ref="G20:BI20"/>
    <mergeCell ref="BJ20:BV20"/>
    <mergeCell ref="BW20:CI20"/>
    <mergeCell ref="CJ20:CV20"/>
    <mergeCell ref="CW26:DI26"/>
    <mergeCell ref="CW27:DI27"/>
    <mergeCell ref="CW28:DI28"/>
    <mergeCell ref="A29:F29"/>
    <mergeCell ref="H29:BI29"/>
    <mergeCell ref="CW29:DI29"/>
    <mergeCell ref="A26:F26"/>
    <mergeCell ref="A27:F27"/>
    <mergeCell ref="A28:F28"/>
    <mergeCell ref="H26:BI26"/>
    <mergeCell ref="A30:F30"/>
    <mergeCell ref="H30:BI30"/>
    <mergeCell ref="CW30:DI30"/>
    <mergeCell ref="A31:F31"/>
    <mergeCell ref="H31:BI31"/>
    <mergeCell ref="CW31:DI3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2018-06-25T09:29:05Z</dcterms:modified>
  <cp:category/>
  <cp:version/>
  <cp:contentType/>
  <cp:contentStatus/>
</cp:coreProperties>
</file>