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95" windowWidth="18105" windowHeight="11100" activeTab="0"/>
  </bookViews>
  <sheets>
    <sheet name="Потреб.хар-ки" sheetId="1" r:id="rId1"/>
    <sheet name="Программа СН" sheetId="2" r:id="rId2"/>
    <sheet name="ПКВ" sheetId="3" r:id="rId3"/>
  </sheets>
  <definedNames>
    <definedName name="_xlnm.Print_Area" localSheetId="2">'ПКВ'!$A$1:$FE$38</definedName>
  </definedNames>
  <calcPr fullCalcOnLoad="1" refMode="R1C1"/>
</workbook>
</file>

<file path=xl/sharedStrings.xml><?xml version="1.0" encoding="utf-8"?>
<sst xmlns="http://schemas.openxmlformats.org/spreadsheetml/2006/main" count="213" uniqueCount="123">
  <si>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</si>
  <si>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</si>
  <si>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</si>
  <si>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</si>
  <si>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</si>
  <si>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</si>
  <si>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</si>
  <si>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</si>
  <si>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</si>
  <si>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</si>
  <si>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</si>
  <si>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</si>
  <si>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</si>
  <si>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</si>
  <si>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</si>
  <si>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</si>
  <si>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</si>
  <si>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</si>
  <si>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</si>
  <si>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</si>
  <si>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</si>
  <si>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</si>
  <si>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</si>
  <si>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</si>
  <si>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</si>
  <si>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</si>
  <si>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</si>
  <si>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</si>
  <si>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</si>
  <si>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</si>
  <si>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</si>
  <si>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</si>
  <si>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t>на 20</t>
  </si>
  <si>
    <t xml:space="preserve"> -</t>
  </si>
  <si>
    <t>_____Примечание: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</si>
  <si>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</si>
  <si>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</si>
  <si>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</si>
  <si>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</si>
  <si>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"Газпром газораспределение Пермь"</t>
  </si>
  <si>
    <t xml:space="preserve"> - </t>
  </si>
  <si>
    <t>3.1</t>
  </si>
  <si>
    <t>2.1</t>
  </si>
  <si>
    <t>2.2</t>
  </si>
  <si>
    <t>2.3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</si>
  <si>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</si>
  <si>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</si>
  <si>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</si>
  <si>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</si>
  <si>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№ № пунктов</t>
  </si>
  <si>
    <t>Всего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</si>
  <si>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</si>
  <si>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01</t>
  </si>
  <si>
    <t>Газопроводы высокого давления I категории</t>
  </si>
  <si>
    <t>МПа</t>
  </si>
  <si>
    <t xml:space="preserve">0,6-1,2 </t>
  </si>
  <si>
    <t>Газопроводы высокого давления II категории</t>
  </si>
  <si>
    <t xml:space="preserve">0,3-0,6 </t>
  </si>
  <si>
    <t>Газопроводы среднего давления III категории</t>
  </si>
  <si>
    <t xml:space="preserve">0,005-0,3 </t>
  </si>
  <si>
    <t>Газопроводы низкого давления IV категории</t>
  </si>
  <si>
    <t xml:space="preserve">до 0,005 </t>
  </si>
  <si>
    <t>Сведения о соответствии качества оказанных услуг государственным и иным стандартам (при наличии)</t>
  </si>
  <si>
    <t>02</t>
  </si>
  <si>
    <t>-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</si>
  <si>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</si>
  <si>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3.2</t>
  </si>
  <si>
    <t>2.6</t>
  </si>
  <si>
    <t>6.1</t>
  </si>
  <si>
    <t>6.3</t>
  </si>
  <si>
    <t>6.2</t>
  </si>
  <si>
    <t>18</t>
  </si>
  <si>
    <t>Узел учёта газа на южную часть города Очёр.</t>
  </si>
  <si>
    <t>Узел учёта газа на ОАО "Горнозаводскцемент", г. Горнозаводск</t>
  </si>
  <si>
    <t>2.4</t>
  </si>
  <si>
    <t>2.5</t>
  </si>
  <si>
    <t>2.7</t>
  </si>
  <si>
    <t>108-225</t>
  </si>
  <si>
    <t>3.3</t>
  </si>
  <si>
    <t>2018</t>
  </si>
  <si>
    <t xml:space="preserve">Экскаватор многоковшовый цепной ЭТЦ-2086.01-01 </t>
  </si>
  <si>
    <t>Экскаватор ДЭМ 114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</si>
  <si>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</si>
  <si>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в сфере оказания услуг по транспортировке газа по газораспределительным сетям </t>
  </si>
  <si>
    <t>63-160</t>
  </si>
  <si>
    <t>63-110</t>
  </si>
  <si>
    <t>Новые объекты</t>
  </si>
  <si>
    <t>Распределительные газопроводы д.Мостовая Пермского района Пермского края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</si>
  <si>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</si>
  <si>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</si>
  <si>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</si>
  <si>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</si>
  <si>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</si>
  <si>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 xml:space="preserve">эксплуатируемых АО "Газпром газораспределение Пермь" на 2018-2020 годы за счет средств специальной надбавки. </t>
  </si>
  <si>
    <t>Реконструкция газопровода  город Пермь ГРС 1-ТЭЦ 6 Свердловский район. инв.№ 0600001172</t>
  </si>
  <si>
    <t>Реконструкция  участка подземного стального газопровода высокого давления и низкого давления п.Н-Матросова (2-я очередь) , лит.Сг.Сг1 L=2446,50 п.м. (ул.Тупиковая, ул.Осинская, ул.Нефтяная, ул.Январская), инв.№0400000532</t>
  </si>
  <si>
    <t xml:space="preserve">Замена отключающего устройства на газопроводе город Пермь Свердловский район от ТЭЦ- 6 до ГРП -10, инв №0600001175. </t>
  </si>
  <si>
    <t xml:space="preserve">Реконструкция помещений здания административно бытового корпуса эксплуатационного управления №1, г. Пермь, ул. Казахская, 70, 4-этажное здание административно-бытового корпуса с мастерскими, лит. Б.Б1, инв № 0600000194 </t>
  </si>
  <si>
    <t>Реконструкция кровли 3-х этажного кирпичного здания эксплуатационной базы газового хозяйства с проходной (лот. А-А2), с антресолью (лит. А1), сараем (лит. Г3), навесом (лит. Г4), адрес объекта: Пермский край, г. Березники, ул. Уральских танкистов, 5, инв. № 0200000009.</t>
  </si>
  <si>
    <t>2014</t>
  </si>
  <si>
    <t>Узел учёта газа на п. Павловский Очёрского района.</t>
  </si>
  <si>
    <t>200-325</t>
  </si>
  <si>
    <t>57-500</t>
  </si>
  <si>
    <t>Распределительный газопровод д.Большая Мось Фроловского сельского поселения. 1 очередь.для газификации земельных участков, выделяемых многодетным семьям</t>
  </si>
  <si>
    <t>Распределительные газопроводы с. В. Давыдовка Осинского района Пермского края</t>
  </si>
  <si>
    <t>Распределительный газопровод среднего и низкого давления с.Сульмаш Чернушинского района Пермского края. (1 очередь)</t>
  </si>
  <si>
    <t>Распределительные газопроводы с. Новозалесново, д.Подгородище Осинского района Пермского края</t>
  </si>
  <si>
    <t>Распределительные газопроводы с. Дубовое Березовского района Пермского края</t>
  </si>
  <si>
    <t>Газификация жилого фонда микрорайона "Будкановский" в п.Ильинский Пермского края</t>
  </si>
  <si>
    <t>32-160</t>
  </si>
  <si>
    <t>Распределительные газопроводы с. Покровка Березовского района Пермского края</t>
  </si>
  <si>
    <t>2019</t>
  </si>
  <si>
    <t>63-315</t>
  </si>
  <si>
    <t>32-225</t>
  </si>
  <si>
    <t>3.4</t>
  </si>
  <si>
    <t>Распределительный газопровод с. Константиновка Бардымского района Пермского края с газовыми подводами к домам и объектам соцкультбыта</t>
  </si>
  <si>
    <t>63-225</t>
  </si>
  <si>
    <t>3.5</t>
  </si>
  <si>
    <t>Распределительный газопровод с. Красный Ясыл Ординского района</t>
  </si>
  <si>
    <t>3.6</t>
  </si>
  <si>
    <t>Распределительные газопроводы в с. Дуброво (2 очередь) Еловского района</t>
  </si>
  <si>
    <t>Распределительные газопроводы в д. Батерики Березовского района</t>
  </si>
  <si>
    <t>Реконструируемые (модернизируемые) объекты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</si>
</sst>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0" xfId="57" applyFont="1">
      <alignment/>
      <protection/>
    </xf>
    <xf numFmtId="0" fontId="2" fillId="0" borderId="0" xfId="57" applyFont="1" applyAlignment="1">
      <alignment horizontal="right"/>
      <protection/>
    </xf>
    <xf numFmtId="0" fontId="1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" fillId="0" borderId="10" xfId="57" applyFont="1" applyBorder="1" applyAlignment="1">
      <alignment horizontal="left"/>
      <protection/>
    </xf>
    <xf numFmtId="0" fontId="1" fillId="0" borderId="13" xfId="57" applyFont="1" applyBorder="1" applyAlignment="1">
      <alignment horizontal="left"/>
      <protection/>
    </xf>
    <xf numFmtId="0" fontId="1" fillId="0" borderId="14" xfId="57" applyFont="1" applyBorder="1" applyAlignment="1">
      <alignment horizontal="left"/>
      <protection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2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13" fillId="0" borderId="0" xfId="56" applyFont="1">
      <alignment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 applyBorder="1" applyAlignment="1">
      <alignment/>
      <protection/>
    </xf>
    <xf numFmtId="0" fontId="13" fillId="0" borderId="0" xfId="56" applyFont="1" applyAlignment="1">
      <alignment horizontal="right"/>
      <protection/>
    </xf>
    <xf numFmtId="49" fontId="13" fillId="0" borderId="0" xfId="56" applyNumberFormat="1" applyFont="1" applyBorder="1" applyAlignment="1">
      <alignment/>
      <protection/>
    </xf>
    <xf numFmtId="0" fontId="13" fillId="0" borderId="0" xfId="56" applyFont="1" applyFill="1">
      <alignment/>
      <protection/>
    </xf>
    <xf numFmtId="0" fontId="13" fillId="0" borderId="0" xfId="56" applyFont="1" applyFill="1" applyAlignment="1">
      <alignment horizontal="right"/>
      <protection/>
    </xf>
    <xf numFmtId="49" fontId="13" fillId="0" borderId="0" xfId="56" applyNumberFormat="1" applyFont="1" applyFill="1" applyBorder="1" applyAlignment="1">
      <alignment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right"/>
      <protection/>
    </xf>
    <xf numFmtId="0" fontId="13" fillId="0" borderId="12" xfId="56" applyFont="1" applyBorder="1" applyAlignment="1">
      <alignment/>
      <protection/>
    </xf>
    <xf numFmtId="0" fontId="13" fillId="0" borderId="0" xfId="56" applyFont="1" applyBorder="1">
      <alignment/>
      <protection/>
    </xf>
    <xf numFmtId="0" fontId="2" fillId="0" borderId="0" xfId="56" applyFont="1" applyBorder="1" applyAlignment="1">
      <alignment vertical="top"/>
      <protection/>
    </xf>
    <xf numFmtId="0" fontId="2" fillId="0" borderId="0" xfId="56" applyFont="1" applyAlignment="1">
      <alignment vertical="center"/>
      <protection/>
    </xf>
    <xf numFmtId="0" fontId="2" fillId="0" borderId="11" xfId="56" applyFont="1" applyBorder="1" applyAlignment="1">
      <alignment horizontal="left" vertical="center" wrapText="1"/>
      <protection/>
    </xf>
    <xf numFmtId="4" fontId="2" fillId="0" borderId="0" xfId="56" applyNumberFormat="1" applyFont="1" applyAlignment="1">
      <alignment vertical="center"/>
      <protection/>
    </xf>
    <xf numFmtId="0" fontId="2" fillId="0" borderId="0" xfId="56" applyFont="1" applyFill="1" applyAlignment="1">
      <alignment vertical="center"/>
      <protection/>
    </xf>
    <xf numFmtId="0" fontId="2" fillId="0" borderId="11" xfId="56" applyNumberFormat="1" applyFont="1" applyFill="1" applyBorder="1" applyAlignment="1">
      <alignment vertical="center" wrapText="1"/>
      <protection/>
    </xf>
    <xf numFmtId="0" fontId="2" fillId="0" borderId="14" xfId="56" applyFont="1" applyBorder="1" applyAlignment="1">
      <alignment horizontal="left" vertical="center" wrapText="1"/>
      <protection/>
    </xf>
    <xf numFmtId="0" fontId="15" fillId="0" borderId="0" xfId="56" applyFont="1">
      <alignment/>
      <protection/>
    </xf>
    <xf numFmtId="0" fontId="2" fillId="0" borderId="0" xfId="0" applyFont="1" applyFill="1" applyAlignment="1">
      <alignment horizontal="center" vertical="center" wrapText="1"/>
    </xf>
    <xf numFmtId="0" fontId="8" fillId="0" borderId="0" xfId="57" applyFont="1" applyAlignment="1">
      <alignment horizontal="center"/>
      <protection/>
    </xf>
    <xf numFmtId="0" fontId="8" fillId="0" borderId="12" xfId="57" applyFont="1" applyBorder="1" applyAlignment="1">
      <alignment horizontal="center" wrapText="1"/>
      <protection/>
    </xf>
    <xf numFmtId="0" fontId="8" fillId="0" borderId="0" xfId="57" applyFont="1" applyAlignment="1">
      <alignment horizontal="right"/>
      <protection/>
    </xf>
    <xf numFmtId="49" fontId="8" fillId="0" borderId="12" xfId="57" applyNumberFormat="1" applyFont="1" applyBorder="1" applyAlignment="1">
      <alignment horizontal="left"/>
      <protection/>
    </xf>
    <xf numFmtId="0" fontId="6" fillId="0" borderId="0" xfId="57" applyFont="1" applyBorder="1" applyAlignment="1">
      <alignment horizontal="center" vertical="top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left" wrapText="1"/>
      <protection/>
    </xf>
    <xf numFmtId="0" fontId="1" fillId="0" borderId="20" xfId="57" applyFont="1" applyBorder="1" applyAlignment="1">
      <alignment horizontal="left" wrapText="1"/>
      <protection/>
    </xf>
    <xf numFmtId="49" fontId="1" fillId="0" borderId="10" xfId="57" applyNumberFormat="1" applyFont="1" applyBorder="1" applyAlignment="1">
      <alignment horizontal="center" vertical="center"/>
      <protection/>
    </xf>
    <xf numFmtId="49" fontId="1" fillId="0" borderId="19" xfId="57" applyNumberFormat="1" applyFont="1" applyBorder="1" applyAlignment="1">
      <alignment horizontal="center" vertical="center"/>
      <protection/>
    </xf>
    <xf numFmtId="49" fontId="1" fillId="0" borderId="20" xfId="57" applyNumberFormat="1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9" xfId="57" applyFont="1" applyFill="1" applyBorder="1" applyAlignment="1">
      <alignment horizontal="center" vertical="center"/>
      <protection/>
    </xf>
    <xf numFmtId="0" fontId="1" fillId="0" borderId="20" xfId="57" applyFont="1" applyFill="1" applyBorder="1" applyAlignment="1">
      <alignment horizontal="center" vertical="center"/>
      <protection/>
    </xf>
    <xf numFmtId="0" fontId="11" fillId="0" borderId="0" xfId="57" applyFont="1" applyBorder="1" applyAlignment="1">
      <alignment horizontal="justify" wrapText="1"/>
      <protection/>
    </xf>
    <xf numFmtId="0" fontId="1" fillId="0" borderId="21" xfId="57" applyFont="1" applyBorder="1" applyAlignment="1">
      <alignment horizontal="left" vertical="center" wrapText="1"/>
      <protection/>
    </xf>
    <xf numFmtId="0" fontId="1" fillId="0" borderId="22" xfId="57" applyFont="1" applyBorder="1" applyAlignment="1">
      <alignment horizontal="left" vertical="center" wrapText="1"/>
      <protection/>
    </xf>
    <xf numFmtId="49" fontId="1" fillId="0" borderId="14" xfId="57" applyNumberFormat="1" applyFont="1" applyBorder="1" applyAlignment="1">
      <alignment horizontal="center" vertical="center"/>
      <protection/>
    </xf>
    <xf numFmtId="49" fontId="1" fillId="0" borderId="21" xfId="57" applyNumberFormat="1" applyFont="1" applyBorder="1" applyAlignment="1">
      <alignment horizontal="center" vertical="center"/>
      <protection/>
    </xf>
    <xf numFmtId="49" fontId="1" fillId="0" borderId="22" xfId="57" applyNumberFormat="1" applyFont="1" applyBorder="1" applyAlignment="1">
      <alignment horizontal="center" vertical="center"/>
      <protection/>
    </xf>
    <xf numFmtId="0" fontId="1" fillId="0" borderId="14" xfId="57" applyFont="1" applyBorder="1" applyAlignment="1">
      <alignment horizontal="center" vertical="center"/>
      <protection/>
    </xf>
    <xf numFmtId="0" fontId="1" fillId="0" borderId="21" xfId="57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  <xf numFmtId="0" fontId="13" fillId="0" borderId="0" xfId="56" applyFont="1" applyFill="1" applyAlignment="1">
      <alignment horizontal="center"/>
      <protection/>
    </xf>
    <xf numFmtId="49" fontId="13" fillId="0" borderId="12" xfId="56" applyNumberFormat="1" applyFont="1" applyBorder="1" applyAlignment="1">
      <alignment horizontal="left"/>
      <protection/>
    </xf>
    <xf numFmtId="0" fontId="13" fillId="0" borderId="0" xfId="56" applyFont="1" applyAlignment="1">
      <alignment horizontal="center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2" fillId="0" borderId="23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 vertical="top"/>
      <protection/>
    </xf>
    <xf numFmtId="0" fontId="2" fillId="0" borderId="23" xfId="56" applyFont="1" applyBorder="1" applyAlignment="1">
      <alignment horizontal="center" vertical="top"/>
      <protection/>
    </xf>
    <xf numFmtId="0" fontId="2" fillId="0" borderId="24" xfId="56" applyFont="1" applyBorder="1" applyAlignment="1">
      <alignment horizontal="left" vertical="center" wrapText="1"/>
      <protection/>
    </xf>
    <xf numFmtId="49" fontId="2" fillId="33" borderId="13" xfId="56" applyNumberFormat="1" applyFont="1" applyFill="1" applyBorder="1" applyAlignment="1">
      <alignment horizontal="center" vertical="center"/>
      <protection/>
    </xf>
    <xf numFmtId="49" fontId="2" fillId="33" borderId="0" xfId="56" applyNumberFormat="1" applyFont="1" applyFill="1" applyBorder="1" applyAlignment="1">
      <alignment horizontal="center" vertical="center"/>
      <protection/>
    </xf>
    <xf numFmtId="4" fontId="2" fillId="0" borderId="25" xfId="56" applyNumberFormat="1" applyFont="1" applyBorder="1" applyAlignment="1">
      <alignment horizontal="center" vertical="center"/>
      <protection/>
    </xf>
    <xf numFmtId="4" fontId="2" fillId="0" borderId="24" xfId="56" applyNumberFormat="1" applyFont="1" applyBorder="1" applyAlignment="1">
      <alignment horizontal="center" vertical="center"/>
      <protection/>
    </xf>
    <xf numFmtId="4" fontId="2" fillId="0" borderId="26" xfId="56" applyNumberFormat="1" applyFont="1" applyBorder="1" applyAlignment="1">
      <alignment horizontal="center" vertical="center"/>
      <protection/>
    </xf>
    <xf numFmtId="0" fontId="2" fillId="33" borderId="25" xfId="56" applyFont="1" applyFill="1" applyBorder="1" applyAlignment="1">
      <alignment horizontal="center" vertical="center"/>
      <protection/>
    </xf>
    <xf numFmtId="0" fontId="2" fillId="33" borderId="24" xfId="56" applyFont="1" applyFill="1" applyBorder="1" applyAlignment="1">
      <alignment horizontal="center" vertical="center"/>
      <protection/>
    </xf>
    <xf numFmtId="0" fontId="2" fillId="33" borderId="26" xfId="56" applyFont="1" applyFill="1" applyBorder="1" applyAlignment="1">
      <alignment horizontal="center" vertical="center"/>
      <protection/>
    </xf>
    <xf numFmtId="49" fontId="2" fillId="0" borderId="11" xfId="56" applyNumberFormat="1" applyFont="1" applyBorder="1" applyAlignment="1">
      <alignment horizontal="center" vertical="center"/>
      <protection/>
    </xf>
    <xf numFmtId="49" fontId="2" fillId="0" borderId="17" xfId="56" applyNumberFormat="1" applyFont="1" applyBorder="1" applyAlignment="1">
      <alignment horizontal="center" vertical="center"/>
      <protection/>
    </xf>
    <xf numFmtId="49" fontId="2" fillId="0" borderId="27" xfId="56" applyNumberFormat="1" applyFont="1" applyBorder="1" applyAlignment="1">
      <alignment horizontal="center" vertical="center"/>
      <protection/>
    </xf>
    <xf numFmtId="4" fontId="2" fillId="0" borderId="23" xfId="56" applyNumberFormat="1" applyFont="1" applyFill="1" applyBorder="1" applyAlignment="1">
      <alignment horizontal="center" vertical="center"/>
      <protection/>
    </xf>
    <xf numFmtId="4" fontId="2" fillId="0" borderId="28" xfId="56" applyNumberFormat="1" applyFont="1" applyFill="1" applyBorder="1" applyAlignment="1">
      <alignment horizontal="center" vertical="center"/>
      <protection/>
    </xf>
    <xf numFmtId="4" fontId="2" fillId="0" borderId="29" xfId="56" applyNumberFormat="1" applyFont="1" applyFill="1" applyBorder="1" applyAlignment="1">
      <alignment horizontal="center" vertical="center"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horizontal="center" vertical="center"/>
      <protection/>
    </xf>
    <xf numFmtId="0" fontId="2" fillId="33" borderId="30" xfId="56" applyFont="1" applyFill="1" applyBorder="1" applyAlignment="1">
      <alignment horizontal="center" vertical="center"/>
      <protection/>
    </xf>
    <xf numFmtId="4" fontId="2" fillId="0" borderId="13" xfId="55" applyNumberFormat="1" applyFont="1" applyFill="1" applyBorder="1" applyAlignment="1">
      <alignment horizontal="center" vertical="center"/>
      <protection/>
    </xf>
    <xf numFmtId="4" fontId="2" fillId="0" borderId="0" xfId="55" applyNumberFormat="1" applyFont="1" applyFill="1" applyBorder="1" applyAlignment="1">
      <alignment horizontal="center" vertical="center"/>
      <protection/>
    </xf>
    <xf numFmtId="4" fontId="2" fillId="0" borderId="30" xfId="55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4" fontId="2" fillId="0" borderId="11" xfId="56" applyNumberFormat="1" applyFont="1" applyFill="1" applyBorder="1" applyAlignment="1">
      <alignment horizontal="center" vertical="center"/>
      <protection/>
    </xf>
    <xf numFmtId="4" fontId="2" fillId="0" borderId="17" xfId="56" applyNumberFormat="1" applyFont="1" applyFill="1" applyBorder="1" applyAlignment="1">
      <alignment horizontal="center" vertical="center"/>
      <protection/>
    </xf>
    <xf numFmtId="4" fontId="2" fillId="0" borderId="27" xfId="56" applyNumberFormat="1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4" fontId="2" fillId="0" borderId="23" xfId="55" applyNumberFormat="1" applyFont="1" applyFill="1" applyBorder="1" applyAlignment="1">
      <alignment horizontal="center" vertical="center"/>
      <protection/>
    </xf>
    <xf numFmtId="4" fontId="2" fillId="0" borderId="28" xfId="55" applyNumberFormat="1" applyFont="1" applyFill="1" applyBorder="1" applyAlignment="1">
      <alignment horizontal="center" vertical="center"/>
      <protection/>
    </xf>
    <xf numFmtId="4" fontId="2" fillId="0" borderId="29" xfId="55" applyNumberFormat="1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49" fontId="2" fillId="0" borderId="32" xfId="56" applyNumberFormat="1" applyFont="1" applyBorder="1" applyAlignment="1">
      <alignment horizontal="center" vertical="center"/>
      <protection/>
    </xf>
    <xf numFmtId="49" fontId="2" fillId="0" borderId="32" xfId="56" applyNumberFormat="1" applyFont="1" applyFill="1" applyBorder="1" applyAlignment="1">
      <alignment horizontal="center" vertical="center"/>
      <protection/>
    </xf>
    <xf numFmtId="49" fontId="2" fillId="0" borderId="16" xfId="56" applyNumberFormat="1" applyFont="1" applyBorder="1" applyAlignment="1">
      <alignment horizontal="center" vertical="center"/>
      <protection/>
    </xf>
    <xf numFmtId="49" fontId="2" fillId="0" borderId="12" xfId="56" applyNumberFormat="1" applyFont="1" applyBorder="1" applyAlignment="1">
      <alignment horizontal="center" vertical="center"/>
      <protection/>
    </xf>
    <xf numFmtId="49" fontId="2" fillId="0" borderId="15" xfId="56" applyNumberFormat="1" applyFont="1" applyBorder="1" applyAlignment="1">
      <alignment horizontal="center" vertical="center"/>
      <protection/>
    </xf>
    <xf numFmtId="49" fontId="2" fillId="0" borderId="33" xfId="56" applyNumberFormat="1" applyFont="1" applyBorder="1" applyAlignment="1">
      <alignment horizontal="center" vertical="center"/>
      <protection/>
    </xf>
    <xf numFmtId="49" fontId="2" fillId="0" borderId="34" xfId="56" applyNumberFormat="1" applyFont="1" applyBorder="1" applyAlignment="1">
      <alignment horizontal="center" vertical="center"/>
      <protection/>
    </xf>
    <xf numFmtId="4" fontId="14" fillId="0" borderId="34" xfId="56" applyNumberFormat="1" applyFont="1" applyBorder="1" applyAlignment="1">
      <alignment horizontal="center" vertical="center"/>
      <protection/>
    </xf>
    <xf numFmtId="4" fontId="14" fillId="0" borderId="12" xfId="56" applyNumberFormat="1" applyFont="1" applyBorder="1" applyAlignment="1">
      <alignment horizontal="center" vertical="center"/>
      <protection/>
    </xf>
    <xf numFmtId="4" fontId="14" fillId="0" borderId="15" xfId="56" applyNumberFormat="1" applyFont="1" applyBorder="1" applyAlignment="1">
      <alignment horizontal="center" vertical="center"/>
      <protection/>
    </xf>
    <xf numFmtId="4" fontId="2" fillId="0" borderId="16" xfId="56" applyNumberFormat="1" applyFont="1" applyBorder="1" applyAlignment="1">
      <alignment horizontal="center" vertical="center"/>
      <protection/>
    </xf>
    <xf numFmtId="4" fontId="2" fillId="0" borderId="12" xfId="56" applyNumberFormat="1" applyFont="1" applyBorder="1" applyAlignment="1">
      <alignment horizontal="center" vertical="center"/>
      <protection/>
    </xf>
    <xf numFmtId="4" fontId="2" fillId="0" borderId="15" xfId="56" applyNumberFormat="1" applyFont="1" applyBorder="1" applyAlignment="1">
      <alignment horizontal="center" vertical="center"/>
      <protection/>
    </xf>
    <xf numFmtId="172" fontId="2" fillId="0" borderId="16" xfId="56" applyNumberFormat="1" applyFont="1" applyFill="1" applyBorder="1" applyAlignment="1">
      <alignment horizontal="center" vertical="center"/>
      <protection/>
    </xf>
    <xf numFmtId="172" fontId="2" fillId="0" borderId="12" xfId="56" applyNumberFormat="1" applyFont="1" applyFill="1" applyBorder="1" applyAlignment="1">
      <alignment horizontal="center" vertical="center"/>
      <protection/>
    </xf>
    <xf numFmtId="172" fontId="2" fillId="0" borderId="15" xfId="56" applyNumberFormat="1" applyFont="1" applyFill="1" applyBorder="1" applyAlignment="1">
      <alignment horizontal="center" vertical="center"/>
      <protection/>
    </xf>
    <xf numFmtId="49" fontId="2" fillId="0" borderId="16" xfId="56" applyNumberFormat="1" applyFont="1" applyFill="1" applyBorder="1" applyAlignment="1">
      <alignment horizontal="center" vertical="center"/>
      <protection/>
    </xf>
    <xf numFmtId="49" fontId="2" fillId="0" borderId="12" xfId="56" applyNumberFormat="1" applyFont="1" applyFill="1" applyBorder="1" applyAlignment="1">
      <alignment horizontal="center" vertical="center"/>
      <protection/>
    </xf>
    <xf numFmtId="49" fontId="2" fillId="0" borderId="15" xfId="56" applyNumberFormat="1" applyFont="1" applyFill="1" applyBorder="1" applyAlignment="1">
      <alignment horizontal="center" vertical="center"/>
      <protection/>
    </xf>
    <xf numFmtId="1" fontId="2" fillId="0" borderId="16" xfId="56" applyNumberFormat="1" applyFont="1" applyBorder="1" applyAlignment="1">
      <alignment horizontal="center" vertical="center"/>
      <protection/>
    </xf>
    <xf numFmtId="1" fontId="2" fillId="0" borderId="12" xfId="56" applyNumberFormat="1" applyFont="1" applyBorder="1" applyAlignment="1">
      <alignment horizontal="center" vertical="center"/>
      <protection/>
    </xf>
    <xf numFmtId="1" fontId="2" fillId="0" borderId="15" xfId="56" applyNumberFormat="1" applyFont="1" applyBorder="1" applyAlignment="1">
      <alignment horizontal="center" vertical="center"/>
      <protection/>
    </xf>
    <xf numFmtId="0" fontId="2" fillId="0" borderId="17" xfId="56" applyNumberFormat="1" applyFont="1" applyFill="1" applyBorder="1" applyAlignment="1">
      <alignment horizontal="left" vertical="center" wrapText="1"/>
      <protection/>
    </xf>
    <xf numFmtId="49" fontId="2" fillId="0" borderId="35" xfId="56" applyNumberFormat="1" applyFont="1" applyFill="1" applyBorder="1" applyAlignment="1">
      <alignment horizontal="center" vertical="center"/>
      <protection/>
    </xf>
    <xf numFmtId="49" fontId="2" fillId="0" borderId="36" xfId="56" applyNumberFormat="1" applyFont="1" applyFill="1" applyBorder="1" applyAlignment="1">
      <alignment horizontal="center" vertical="center"/>
      <protection/>
    </xf>
    <xf numFmtId="4" fontId="2" fillId="0" borderId="36" xfId="56" applyNumberFormat="1" applyFont="1" applyFill="1" applyBorder="1" applyAlignment="1">
      <alignment horizontal="center" vertical="center"/>
      <protection/>
    </xf>
    <xf numFmtId="4" fontId="2" fillId="0" borderId="37" xfId="56" applyNumberFormat="1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1" fontId="2" fillId="0" borderId="32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left" vertical="center" wrapText="1"/>
      <protection/>
    </xf>
    <xf numFmtId="49" fontId="2" fillId="33" borderId="38" xfId="56" applyNumberFormat="1" applyFont="1" applyFill="1" applyBorder="1" applyAlignment="1">
      <alignment horizontal="center" vertical="center"/>
      <protection/>
    </xf>
    <xf numFmtId="49" fontId="2" fillId="33" borderId="39" xfId="56" applyNumberFormat="1" applyFont="1" applyFill="1" applyBorder="1" applyAlignment="1">
      <alignment horizontal="center" vertical="center"/>
      <protection/>
    </xf>
    <xf numFmtId="49" fontId="2" fillId="33" borderId="40" xfId="56" applyNumberFormat="1" applyFont="1" applyFill="1" applyBorder="1" applyAlignment="1">
      <alignment horizontal="center" vertical="center"/>
      <protection/>
    </xf>
    <xf numFmtId="4" fontId="2" fillId="0" borderId="41" xfId="56" applyNumberFormat="1" applyFont="1" applyBorder="1" applyAlignment="1">
      <alignment horizontal="center" vertical="center"/>
      <protection/>
    </xf>
    <xf numFmtId="4" fontId="2" fillId="0" borderId="17" xfId="56" applyNumberFormat="1" applyFont="1" applyBorder="1" applyAlignment="1">
      <alignment horizontal="center" vertical="center"/>
      <protection/>
    </xf>
    <xf numFmtId="4" fontId="2" fillId="0" borderId="11" xfId="56" applyNumberFormat="1" applyFont="1" applyBorder="1" applyAlignment="1">
      <alignment horizontal="center" vertical="center"/>
      <protection/>
    </xf>
    <xf numFmtId="4" fontId="2" fillId="0" borderId="27" xfId="56" applyNumberFormat="1" applyFont="1" applyBorder="1" applyAlignment="1">
      <alignment horizontal="center" vertical="center"/>
      <protection/>
    </xf>
    <xf numFmtId="0" fontId="2" fillId="33" borderId="38" xfId="56" applyFont="1" applyFill="1" applyBorder="1" applyAlignment="1">
      <alignment horizontal="center" vertical="center"/>
      <protection/>
    </xf>
    <xf numFmtId="0" fontId="2" fillId="33" borderId="39" xfId="56" applyFont="1" applyFill="1" applyBorder="1" applyAlignment="1">
      <alignment horizontal="center" vertical="center"/>
      <protection/>
    </xf>
    <xf numFmtId="0" fontId="2" fillId="33" borderId="42" xfId="56" applyFont="1" applyFill="1" applyBorder="1" applyAlignment="1">
      <alignment horizontal="center" vertical="center"/>
      <protection/>
    </xf>
    <xf numFmtId="49" fontId="2" fillId="0" borderId="14" xfId="56" applyNumberFormat="1" applyFont="1" applyBorder="1" applyAlignment="1">
      <alignment horizontal="center" vertical="center"/>
      <protection/>
    </xf>
    <xf numFmtId="49" fontId="2" fillId="0" borderId="21" xfId="56" applyNumberFormat="1" applyFont="1" applyBorder="1" applyAlignment="1">
      <alignment horizontal="center" vertical="center"/>
      <protection/>
    </xf>
    <xf numFmtId="49" fontId="2" fillId="0" borderId="22" xfId="56" applyNumberFormat="1" applyFont="1" applyBorder="1" applyAlignment="1">
      <alignment horizontal="center" vertical="center"/>
      <protection/>
    </xf>
    <xf numFmtId="0" fontId="2" fillId="0" borderId="21" xfId="56" applyFont="1" applyBorder="1" applyAlignment="1">
      <alignment horizontal="left" vertical="center" wrapText="1"/>
      <protection/>
    </xf>
    <xf numFmtId="49" fontId="2" fillId="33" borderId="43" xfId="56" applyNumberFormat="1" applyFont="1" applyFill="1" applyBorder="1" applyAlignment="1">
      <alignment horizontal="center" vertical="center"/>
      <protection/>
    </xf>
    <xf numFmtId="49" fontId="2" fillId="33" borderId="44" xfId="56" applyNumberFormat="1" applyFont="1" applyFill="1" applyBorder="1" applyAlignment="1">
      <alignment horizontal="center" vertical="center"/>
      <protection/>
    </xf>
    <xf numFmtId="0" fontId="2" fillId="33" borderId="21" xfId="56" applyFont="1" applyFill="1" applyBorder="1" applyAlignment="1">
      <alignment horizontal="center" vertical="center"/>
      <protection/>
    </xf>
    <xf numFmtId="4" fontId="2" fillId="0" borderId="14" xfId="56" applyNumberFormat="1" applyFont="1" applyFill="1" applyBorder="1" applyAlignment="1">
      <alignment horizontal="center" vertical="center"/>
      <protection/>
    </xf>
    <xf numFmtId="4" fontId="2" fillId="0" borderId="21" xfId="56" applyNumberFormat="1" applyFont="1" applyFill="1" applyBorder="1" applyAlignment="1">
      <alignment horizontal="center" vertical="center"/>
      <protection/>
    </xf>
    <xf numFmtId="4" fontId="2" fillId="0" borderId="22" xfId="56" applyNumberFormat="1" applyFont="1" applyFill="1" applyBorder="1" applyAlignment="1">
      <alignment horizontal="center" vertical="center"/>
      <protection/>
    </xf>
    <xf numFmtId="0" fontId="2" fillId="33" borderId="43" xfId="56" applyFont="1" applyFill="1" applyBorder="1" applyAlignment="1">
      <alignment horizontal="center" vertical="center"/>
      <protection/>
    </xf>
    <xf numFmtId="0" fontId="2" fillId="33" borderId="44" xfId="56" applyFont="1" applyFill="1" applyBorder="1" applyAlignment="1">
      <alignment horizontal="center" vertical="center"/>
      <protection/>
    </xf>
    <xf numFmtId="0" fontId="2" fillId="33" borderId="45" xfId="56" applyFont="1" applyFill="1" applyBorder="1" applyAlignment="1">
      <alignment horizontal="center" vertical="center"/>
      <protection/>
    </xf>
    <xf numFmtId="0" fontId="15" fillId="0" borderId="0" xfId="56" applyFont="1" applyAlignment="1">
      <alignment horizontal="justify"/>
      <protection/>
    </xf>
    <xf numFmtId="0" fontId="15" fillId="0" borderId="0" xfId="56" applyFont="1" applyAlignment="1">
      <alignment horizontal="left"/>
      <protection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1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 wrapText="1" indent="1"/>
    </xf>
    <xf numFmtId="0" fontId="2" fillId="0" borderId="27" xfId="0" applyFont="1" applyFill="1" applyBorder="1" applyAlignment="1">
      <alignment horizontal="left" wrapText="1" indent="1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/>
    </xf>
    <xf numFmtId="4" fontId="2" fillId="33" borderId="19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2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4" fontId="2" fillId="34" borderId="39" xfId="0" applyNumberFormat="1" applyFont="1" applyFill="1" applyBorder="1" applyAlignment="1">
      <alignment horizontal="center"/>
    </xf>
    <xf numFmtId="4" fontId="2" fillId="34" borderId="4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49" fontId="4" fillId="0" borderId="12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" fontId="2" fillId="34" borderId="42" xfId="0" applyNumberFormat="1" applyFont="1" applyFill="1" applyBorder="1" applyAlignment="1">
      <alignment horizontal="center"/>
    </xf>
    <xf numFmtId="4" fontId="2" fillId="34" borderId="38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4" fontId="2" fillId="0" borderId="10" xfId="54" applyNumberFormat="1" applyFont="1" applyFill="1" applyBorder="1" applyAlignment="1">
      <alignment horizontal="center" vertical="center"/>
      <protection/>
    </xf>
    <xf numFmtId="4" fontId="2" fillId="0" borderId="19" xfId="54" applyNumberFormat="1" applyFont="1" applyFill="1" applyBorder="1" applyAlignment="1">
      <alignment horizontal="center" vertical="center"/>
      <protection/>
    </xf>
    <xf numFmtId="4" fontId="2" fillId="0" borderId="20" xfId="54" applyNumberFormat="1" applyFont="1" applyFill="1" applyBorder="1" applyAlignment="1">
      <alignment horizontal="center" vertical="center"/>
      <protection/>
    </xf>
    <xf numFmtId="4" fontId="2" fillId="0" borderId="11" xfId="54" applyNumberFormat="1" applyFont="1" applyFill="1" applyBorder="1" applyAlignment="1">
      <alignment horizontal="center" vertical="center"/>
      <protection/>
    </xf>
    <xf numFmtId="4" fontId="2" fillId="0" borderId="17" xfId="54" applyNumberFormat="1" applyFont="1" applyFill="1" applyBorder="1" applyAlignment="1">
      <alignment horizontal="center" vertical="center"/>
      <protection/>
    </xf>
    <xf numFmtId="4" fontId="2" fillId="0" borderId="27" xfId="54" applyNumberFormat="1" applyFont="1" applyFill="1" applyBorder="1" applyAlignment="1">
      <alignment horizontal="center" vertical="center"/>
      <protection/>
    </xf>
    <xf numFmtId="4" fontId="2" fillId="0" borderId="32" xfId="54" applyNumberFormat="1" applyFont="1" applyFill="1" applyBorder="1" applyAlignment="1">
      <alignment horizontal="center" vertical="center"/>
      <protection/>
    </xf>
    <xf numFmtId="3" fontId="2" fillId="0" borderId="32" xfId="54" applyNumberFormat="1" applyFont="1" applyBorder="1" applyAlignment="1">
      <alignment horizontal="center" vertical="center"/>
      <protection/>
    </xf>
    <xf numFmtId="0" fontId="2" fillId="0" borderId="46" xfId="56" applyFont="1" applyBorder="1" applyAlignment="1">
      <alignment horizontal="center" vertical="top"/>
      <protection/>
    </xf>
    <xf numFmtId="49" fontId="2" fillId="0" borderId="36" xfId="56" applyNumberFormat="1" applyFont="1" applyBorder="1" applyAlignment="1">
      <alignment horizontal="center" vertical="center"/>
      <protection/>
    </xf>
    <xf numFmtId="0" fontId="2" fillId="0" borderId="29" xfId="56" applyFont="1" applyBorder="1" applyAlignment="1">
      <alignment horizontal="center" vertical="top"/>
      <protection/>
    </xf>
    <xf numFmtId="49" fontId="2" fillId="0" borderId="13" xfId="56" applyNumberFormat="1" applyFont="1" applyBorder="1" applyAlignment="1">
      <alignment horizontal="center" vertical="center"/>
      <protection/>
    </xf>
    <xf numFmtId="49" fontId="2" fillId="0" borderId="0" xfId="56" applyNumberFormat="1" applyFont="1" applyBorder="1" applyAlignment="1">
      <alignment horizontal="center" vertical="center"/>
      <protection/>
    </xf>
    <xf numFmtId="49" fontId="2" fillId="0" borderId="30" xfId="56" applyNumberFormat="1" applyFont="1" applyBorder="1" applyAlignment="1">
      <alignment horizontal="center" vertical="center"/>
      <protection/>
    </xf>
    <xf numFmtId="49" fontId="2" fillId="0" borderId="35" xfId="56" applyNumberFormat="1" applyFont="1" applyBorder="1" applyAlignment="1">
      <alignment horizontal="center" vertical="center"/>
      <protection/>
    </xf>
    <xf numFmtId="49" fontId="2" fillId="0" borderId="37" xfId="56" applyNumberFormat="1" applyFont="1" applyBorder="1" applyAlignment="1">
      <alignment horizontal="center" vertical="center"/>
      <protection/>
    </xf>
    <xf numFmtId="2" fontId="1" fillId="0" borderId="11" xfId="0" applyNumberFormat="1" applyFont="1" applyFill="1" applyBorder="1" applyAlignment="1">
      <alignment horizontal="left" vertical="center" wrapText="1"/>
    </xf>
    <xf numFmtId="2" fontId="1" fillId="0" borderId="17" xfId="0" applyNumberFormat="1" applyFont="1" applyFill="1" applyBorder="1" applyAlignment="1">
      <alignment horizontal="left" vertical="center" wrapText="1"/>
    </xf>
    <xf numFmtId="2" fontId="1" fillId="0" borderId="27" xfId="0" applyNumberFormat="1" applyFont="1" applyFill="1" applyBorder="1" applyAlignment="1">
      <alignment horizontal="left" vertical="center" wrapText="1"/>
    </xf>
    <xf numFmtId="0" fontId="2" fillId="0" borderId="36" xfId="54" applyFont="1" applyFill="1" applyBorder="1" applyAlignment="1">
      <alignment vertical="center" wrapText="1"/>
      <protection/>
    </xf>
    <xf numFmtId="49" fontId="2" fillId="0" borderId="47" xfId="56" applyNumberFormat="1" applyFont="1" applyBorder="1" applyAlignment="1">
      <alignment horizontal="center" vertical="center"/>
      <protection/>
    </xf>
    <xf numFmtId="49" fontId="2" fillId="0" borderId="48" xfId="56" applyNumberFormat="1" applyFont="1" applyBorder="1" applyAlignment="1">
      <alignment horizontal="center" vertical="center"/>
      <protection/>
    </xf>
    <xf numFmtId="49" fontId="2" fillId="0" borderId="49" xfId="56" applyNumberFormat="1" applyFont="1" applyBorder="1" applyAlignment="1">
      <alignment horizontal="center" vertical="center"/>
      <protection/>
    </xf>
    <xf numFmtId="0" fontId="2" fillId="0" borderId="25" xfId="56" applyFont="1" applyBorder="1" applyAlignment="1">
      <alignment horizontal="left" vertical="center" wrapText="1"/>
      <protection/>
    </xf>
    <xf numFmtId="0" fontId="2" fillId="0" borderId="26" xfId="56" applyFont="1" applyBorder="1" applyAlignment="1">
      <alignment horizontal="left" vertical="center" wrapText="1"/>
      <protection/>
    </xf>
    <xf numFmtId="0" fontId="2" fillId="0" borderId="36" xfId="56" applyFont="1" applyBorder="1" applyAlignment="1">
      <alignment horizontal="left" vertical="center" wrapText="1"/>
      <protection/>
    </xf>
    <xf numFmtId="49" fontId="2" fillId="0" borderId="50" xfId="56" applyNumberFormat="1" applyFont="1" applyFill="1" applyBorder="1" applyAlignment="1">
      <alignment horizontal="center" vertical="center"/>
      <protection/>
    </xf>
    <xf numFmtId="49" fontId="2" fillId="0" borderId="51" xfId="56" applyNumberFormat="1" applyFont="1" applyFill="1" applyBorder="1" applyAlignment="1">
      <alignment horizontal="center" vertical="center"/>
      <protection/>
    </xf>
    <xf numFmtId="4" fontId="2" fillId="0" borderId="51" xfId="56" applyNumberFormat="1" applyFont="1" applyFill="1" applyBorder="1" applyAlignment="1">
      <alignment horizontal="center" vertical="center"/>
      <protection/>
    </xf>
    <xf numFmtId="4" fontId="2" fillId="0" borderId="52" xfId="56" applyNumberFormat="1" applyFont="1" applyFill="1" applyBorder="1" applyAlignment="1">
      <alignment horizontal="center" vertical="center"/>
      <protection/>
    </xf>
    <xf numFmtId="49" fontId="2" fillId="33" borderId="25" xfId="56" applyNumberFormat="1" applyFont="1" applyFill="1" applyBorder="1" applyAlignment="1">
      <alignment horizontal="center" vertical="center"/>
      <protection/>
    </xf>
    <xf numFmtId="49" fontId="2" fillId="33" borderId="24" xfId="56" applyNumberFormat="1" applyFont="1" applyFill="1" applyBorder="1" applyAlignment="1">
      <alignment horizontal="center" vertical="center"/>
      <protection/>
    </xf>
    <xf numFmtId="49" fontId="2" fillId="33" borderId="26" xfId="56" applyNumberFormat="1" applyFont="1" applyFill="1" applyBorder="1" applyAlignment="1">
      <alignment horizontal="center" vertical="center"/>
      <protection/>
    </xf>
    <xf numFmtId="49" fontId="2" fillId="33" borderId="30" xfId="56" applyNumberFormat="1" applyFont="1" applyFill="1" applyBorder="1" applyAlignment="1">
      <alignment horizontal="center" vertical="center"/>
      <protection/>
    </xf>
    <xf numFmtId="49" fontId="2" fillId="33" borderId="45" xfId="56" applyNumberFormat="1" applyFont="1" applyFill="1" applyBorder="1" applyAlignment="1">
      <alignment horizontal="center" vertical="center"/>
      <protection/>
    </xf>
    <xf numFmtId="0" fontId="2" fillId="0" borderId="35" xfId="56" applyFont="1" applyBorder="1" applyAlignment="1">
      <alignment horizontal="left" vertical="center" wrapText="1"/>
      <protection/>
    </xf>
    <xf numFmtId="0" fontId="2" fillId="0" borderId="37" xfId="56" applyFont="1" applyBorder="1" applyAlignment="1">
      <alignment horizontal="left" vertical="center" wrapText="1"/>
      <protection/>
    </xf>
    <xf numFmtId="0" fontId="2" fillId="0" borderId="35" xfId="54" applyFont="1" applyFill="1" applyBorder="1" applyAlignment="1">
      <alignment vertical="center" wrapText="1"/>
      <protection/>
    </xf>
    <xf numFmtId="0" fontId="2" fillId="0" borderId="37" xfId="54" applyFont="1" applyFill="1" applyBorder="1" applyAlignment="1">
      <alignment vertical="center" wrapText="1"/>
      <protection/>
    </xf>
    <xf numFmtId="0" fontId="2" fillId="0" borderId="53" xfId="54" applyFont="1" applyFill="1" applyBorder="1" applyAlignment="1">
      <alignment vertical="center" wrapText="1"/>
      <protection/>
    </xf>
    <xf numFmtId="0" fontId="2" fillId="0" borderId="54" xfId="54" applyFont="1" applyFill="1" applyBorder="1" applyAlignment="1">
      <alignment vertical="center" wrapText="1"/>
      <protection/>
    </xf>
    <xf numFmtId="0" fontId="2" fillId="0" borderId="55" xfId="54" applyFont="1" applyFill="1" applyBorder="1" applyAlignment="1">
      <alignment vertical="center" wrapText="1"/>
      <protection/>
    </xf>
    <xf numFmtId="0" fontId="13" fillId="0" borderId="19" xfId="54" applyFont="1" applyFill="1" applyBorder="1" applyAlignment="1">
      <alignment horizontal="left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left" vertical="center" wrapText="1"/>
      <protection/>
    </xf>
    <xf numFmtId="0" fontId="13" fillId="0" borderId="17" xfId="56" applyFont="1" applyBorder="1" applyAlignment="1">
      <alignment horizontal="left" vertical="center" wrapText="1"/>
      <protection/>
    </xf>
    <xf numFmtId="0" fontId="13" fillId="0" borderId="27" xfId="56" applyFont="1" applyBorder="1" applyAlignment="1">
      <alignment horizontal="left" vertical="center" wrapText="1"/>
      <protection/>
    </xf>
    <xf numFmtId="0" fontId="13" fillId="0" borderId="11" xfId="56" applyFont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_Информация об инвестиционных программах ЗАО Фирма УГС на 2012 год ПКВ амортизация" xfId="55"/>
    <cellStyle name="Обычный_Информация об инвестиционных программах ЗАО Фирма Уралгазсервис на 2012 г. спецнадбавка" xfId="56"/>
    <cellStyle name="Обычный_Раскрытие инф.УГС_ 2010 факт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DL14" sqref="DL14"/>
    </sheetView>
  </sheetViews>
  <sheetFormatPr defaultColWidth="0.875" defaultRowHeight="12.75"/>
  <cols>
    <col min="1" max="77" width="0.875" style="14" customWidth="1"/>
    <col min="78" max="78" width="1.75390625" style="14" customWidth="1"/>
    <col min="79" max="16384" width="0.875" style="14" customWidth="1"/>
  </cols>
  <sheetData>
    <row r="1" s="12" customFormat="1" ht="12">
      <c r="DA1" s="13" t="s">
        <v>45</v>
      </c>
    </row>
    <row r="2" s="12" customFormat="1" ht="12">
      <c r="DA2" s="13" t="s">
        <v>23</v>
      </c>
    </row>
    <row r="3" s="12" customFormat="1" ht="12">
      <c r="DA3" s="13" t="s">
        <v>24</v>
      </c>
    </row>
    <row r="6" spans="1:105" ht="14.25">
      <c r="A6" s="47" t="s">
        <v>46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</row>
    <row r="7" spans="1:105" ht="14.25">
      <c r="A7" s="47" t="s">
        <v>47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</row>
    <row r="8" spans="23:81" ht="28.5" customHeight="1">
      <c r="W8" s="48" t="s">
        <v>39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9" t="s">
        <v>32</v>
      </c>
      <c r="BR8" s="49"/>
      <c r="BS8" s="49"/>
      <c r="BT8" s="49"/>
      <c r="BU8" s="49"/>
      <c r="BV8" s="49"/>
      <c r="BW8" s="49"/>
      <c r="BX8" s="50" t="s">
        <v>71</v>
      </c>
      <c r="BY8" s="50"/>
      <c r="BZ8" s="50"/>
      <c r="CA8" s="15" t="s">
        <v>27</v>
      </c>
      <c r="CB8" s="16"/>
      <c r="CC8" s="16"/>
    </row>
    <row r="9" spans="23:68" ht="12.75">
      <c r="W9" s="51" t="s">
        <v>28</v>
      </c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105" ht="14.25">
      <c r="A10" s="47" t="s">
        <v>48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</row>
    <row r="12" ht="13.5" thickBot="1"/>
    <row r="13" spans="1:105" ht="27.75" customHeight="1" thickBot="1">
      <c r="A13" s="52" t="s">
        <v>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 t="s">
        <v>49</v>
      </c>
      <c r="BU13" s="52"/>
      <c r="BV13" s="52"/>
      <c r="BW13" s="52"/>
      <c r="BX13" s="52"/>
      <c r="BY13" s="52"/>
      <c r="BZ13" s="52"/>
      <c r="CA13" s="52"/>
      <c r="CB13" s="52"/>
      <c r="CC13" s="52"/>
      <c r="CD13" s="52" t="s">
        <v>50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</row>
    <row r="14" spans="1:105" ht="13.5" thickBot="1">
      <c r="A14" s="53">
        <v>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>
        <v>2</v>
      </c>
      <c r="BU14" s="53"/>
      <c r="BV14" s="53"/>
      <c r="BW14" s="53"/>
      <c r="BX14" s="53"/>
      <c r="BY14" s="53"/>
      <c r="BZ14" s="53"/>
      <c r="CA14" s="53"/>
      <c r="CB14" s="53"/>
      <c r="CC14" s="53"/>
      <c r="CD14" s="53">
        <v>3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</row>
    <row r="15" spans="1:105" ht="27.75" customHeight="1" thickBot="1">
      <c r="A15" s="17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5"/>
      <c r="BT15" s="56" t="s">
        <v>52</v>
      </c>
      <c r="BU15" s="57"/>
      <c r="BV15" s="57"/>
      <c r="BW15" s="57"/>
      <c r="BX15" s="57"/>
      <c r="BY15" s="57"/>
      <c r="BZ15" s="57"/>
      <c r="CA15" s="57"/>
      <c r="CB15" s="57"/>
      <c r="CC15" s="58"/>
      <c r="CD15" s="59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1"/>
    </row>
    <row r="16" spans="1:105" ht="27.75" customHeight="1" thickBot="1">
      <c r="A16" s="18"/>
      <c r="B16" s="54" t="s">
        <v>53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5"/>
      <c r="BT16" s="56" t="s">
        <v>54</v>
      </c>
      <c r="BU16" s="57"/>
      <c r="BV16" s="57"/>
      <c r="BW16" s="57"/>
      <c r="BX16" s="57"/>
      <c r="BY16" s="57"/>
      <c r="BZ16" s="57"/>
      <c r="CA16" s="57"/>
      <c r="CB16" s="57"/>
      <c r="CC16" s="58"/>
      <c r="CD16" s="62" t="s">
        <v>55</v>
      </c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4"/>
    </row>
    <row r="17" spans="1:105" ht="27.75" customHeight="1" thickBot="1">
      <c r="A17" s="18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5"/>
      <c r="BT17" s="56" t="s">
        <v>54</v>
      </c>
      <c r="BU17" s="57"/>
      <c r="BV17" s="57"/>
      <c r="BW17" s="57"/>
      <c r="BX17" s="57"/>
      <c r="BY17" s="57"/>
      <c r="BZ17" s="57"/>
      <c r="CA17" s="57"/>
      <c r="CB17" s="57"/>
      <c r="CC17" s="58"/>
      <c r="CD17" s="62" t="s">
        <v>57</v>
      </c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4"/>
    </row>
    <row r="18" spans="1:105" ht="27.75" customHeight="1" thickBot="1">
      <c r="A18" s="18"/>
      <c r="B18" s="54" t="s">
        <v>58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5"/>
      <c r="BT18" s="56" t="s">
        <v>54</v>
      </c>
      <c r="BU18" s="57"/>
      <c r="BV18" s="57"/>
      <c r="BW18" s="57"/>
      <c r="BX18" s="57"/>
      <c r="BY18" s="57"/>
      <c r="BZ18" s="57"/>
      <c r="CA18" s="57"/>
      <c r="CB18" s="57"/>
      <c r="CC18" s="58"/>
      <c r="CD18" s="62" t="s">
        <v>59</v>
      </c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4"/>
    </row>
    <row r="19" spans="1:105" ht="27.75" customHeight="1">
      <c r="A19" s="18"/>
      <c r="B19" s="54" t="s">
        <v>60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5"/>
      <c r="BT19" s="56" t="s">
        <v>54</v>
      </c>
      <c r="BU19" s="57"/>
      <c r="BV19" s="57"/>
      <c r="BW19" s="57"/>
      <c r="BX19" s="57"/>
      <c r="BY19" s="57"/>
      <c r="BZ19" s="57"/>
      <c r="CA19" s="57"/>
      <c r="CB19" s="57"/>
      <c r="CC19" s="58"/>
      <c r="CD19" s="62" t="s">
        <v>61</v>
      </c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4"/>
    </row>
    <row r="20" spans="1:105" ht="27" customHeight="1" thickBot="1">
      <c r="A20" s="19"/>
      <c r="B20" s="66" t="s">
        <v>62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7"/>
      <c r="BT20" s="68" t="s">
        <v>63</v>
      </c>
      <c r="BU20" s="69"/>
      <c r="BV20" s="69"/>
      <c r="BW20" s="69"/>
      <c r="BX20" s="69"/>
      <c r="BY20" s="69"/>
      <c r="BZ20" s="69"/>
      <c r="CA20" s="69"/>
      <c r="CB20" s="69"/>
      <c r="CC20" s="70"/>
      <c r="CD20" s="71" t="s">
        <v>64</v>
      </c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3"/>
    </row>
    <row r="21" ht="6" customHeight="1"/>
    <row r="22" spans="1:105" ht="33.75" customHeight="1">
      <c r="A22" s="65" t="s">
        <v>65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</row>
    <row r="23" ht="3" customHeight="1"/>
  </sheetData>
  <sheetProtection/>
  <mergeCells count="32">
    <mergeCell ref="A22:DA22"/>
    <mergeCell ref="B19:BS19"/>
    <mergeCell ref="BT19:CC19"/>
    <mergeCell ref="CD19:DA19"/>
    <mergeCell ref="B20:BS20"/>
    <mergeCell ref="BT20:CC20"/>
    <mergeCell ref="CD20:DA20"/>
    <mergeCell ref="B17:BS17"/>
    <mergeCell ref="BT17:CC17"/>
    <mergeCell ref="CD17:DA17"/>
    <mergeCell ref="B18:BS18"/>
    <mergeCell ref="BT18:CC18"/>
    <mergeCell ref="CD18:DA18"/>
    <mergeCell ref="B15:BS15"/>
    <mergeCell ref="BT15:CC15"/>
    <mergeCell ref="CD15:DA15"/>
    <mergeCell ref="B16:BS16"/>
    <mergeCell ref="BT16:CC16"/>
    <mergeCell ref="CD16:DA16"/>
    <mergeCell ref="A10:DA10"/>
    <mergeCell ref="A13:BS13"/>
    <mergeCell ref="BT13:CC13"/>
    <mergeCell ref="CD13:DA13"/>
    <mergeCell ref="A14:BS14"/>
    <mergeCell ref="BT14:CC14"/>
    <mergeCell ref="CD14:DA14"/>
    <mergeCell ref="A6:DA6"/>
    <mergeCell ref="A7:DA7"/>
    <mergeCell ref="W8:BP8"/>
    <mergeCell ref="BQ8:BW8"/>
    <mergeCell ref="BX8:BZ8"/>
    <mergeCell ref="W9:BP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39"/>
  <sheetViews>
    <sheetView view="pageBreakPreview" zoomScaleSheetLayoutView="100" zoomScalePageLayoutView="0" workbookViewId="0" topLeftCell="A4">
      <pane ySplit="11" topLeftCell="A15" activePane="bottomLeft" state="frozen"/>
      <selection pane="topLeft" activeCell="A4" sqref="A4"/>
      <selection pane="bottomLeft" activeCell="G27" sqref="G27:BI27"/>
    </sheetView>
  </sheetViews>
  <sheetFormatPr defaultColWidth="0.875" defaultRowHeight="12.75"/>
  <cols>
    <col min="1" max="16384" width="0.875" style="24" customWidth="1"/>
  </cols>
  <sheetData>
    <row r="1" ht="12">
      <c r="FE1" s="25" t="s">
        <v>25</v>
      </c>
    </row>
    <row r="2" ht="12">
      <c r="FE2" s="25" t="s">
        <v>23</v>
      </c>
    </row>
    <row r="3" ht="12">
      <c r="FE3" s="25" t="s">
        <v>24</v>
      </c>
    </row>
    <row r="5" spans="75:136" s="26" customFormat="1" ht="12">
      <c r="BW5" s="27" t="s">
        <v>82</v>
      </c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EB5" s="29"/>
      <c r="EC5" s="30"/>
      <c r="ED5" s="30"/>
      <c r="EE5" s="30"/>
      <c r="EF5" s="30"/>
    </row>
    <row r="6" spans="19:138" s="26" customFormat="1" ht="12.75" customHeight="1">
      <c r="S6" s="31"/>
      <c r="T6" s="31"/>
      <c r="U6" s="74" t="s">
        <v>93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31"/>
      <c r="EB6" s="32"/>
      <c r="EC6" s="33"/>
      <c r="ED6" s="33"/>
      <c r="EE6" s="33"/>
      <c r="EF6" s="33"/>
      <c r="EG6" s="31"/>
      <c r="EH6" s="31"/>
    </row>
    <row r="7" spans="66:136" s="26" customFormat="1" ht="12">
      <c r="BN7" s="34"/>
      <c r="BO7" s="34"/>
      <c r="BP7" s="34"/>
      <c r="BQ7" s="34"/>
      <c r="BR7" s="34"/>
      <c r="BS7" s="34"/>
      <c r="BT7" s="34"/>
      <c r="BU7" s="34"/>
      <c r="BV7" s="34"/>
      <c r="BW7" s="35"/>
      <c r="BX7" s="34"/>
      <c r="BY7" s="35" t="s">
        <v>32</v>
      </c>
      <c r="BZ7" s="75" t="s">
        <v>71</v>
      </c>
      <c r="CA7" s="75"/>
      <c r="CB7" s="75"/>
      <c r="CC7" s="75"/>
      <c r="CD7" s="34" t="s">
        <v>27</v>
      </c>
      <c r="CE7" s="36"/>
      <c r="CF7" s="36"/>
      <c r="CG7" s="36"/>
      <c r="CH7" s="36"/>
      <c r="CI7" s="36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37"/>
      <c r="EB7" s="29"/>
      <c r="EC7" s="30"/>
      <c r="ED7" s="30"/>
      <c r="EE7" s="30"/>
      <c r="EF7" s="30"/>
    </row>
    <row r="8" spans="77:119" ht="13.5" customHeight="1"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</row>
    <row r="9" spans="1:161" s="26" customFormat="1" ht="12">
      <c r="A9" s="76" t="s">
        <v>83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</row>
    <row r="10" ht="12.75" thickBot="1"/>
    <row r="11" spans="1:161" ht="26.25" customHeight="1" thickBot="1">
      <c r="A11" s="77" t="s">
        <v>0</v>
      </c>
      <c r="B11" s="77"/>
      <c r="C11" s="77"/>
      <c r="D11" s="77"/>
      <c r="E11" s="77"/>
      <c r="F11" s="77"/>
      <c r="G11" s="77" t="s">
        <v>1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8"/>
      <c r="BJ11" s="77" t="s">
        <v>2</v>
      </c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 t="s">
        <v>3</v>
      </c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 t="s">
        <v>4</v>
      </c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</row>
    <row r="12" spans="1:161" ht="61.5" customHeight="1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8"/>
      <c r="BJ12" s="77" t="s">
        <v>5</v>
      </c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 t="s">
        <v>6</v>
      </c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 t="s">
        <v>7</v>
      </c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 t="s">
        <v>8</v>
      </c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 t="s">
        <v>16</v>
      </c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 t="s">
        <v>31</v>
      </c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 t="s">
        <v>17</v>
      </c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</row>
    <row r="13" spans="1:161" ht="12.75" customHeight="1" thickBot="1">
      <c r="A13" s="265">
        <v>1</v>
      </c>
      <c r="B13" s="265"/>
      <c r="C13" s="265"/>
      <c r="D13" s="265"/>
      <c r="E13" s="265"/>
      <c r="F13" s="265"/>
      <c r="G13" s="267">
        <v>2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80"/>
      <c r="BJ13" s="79">
        <v>3</v>
      </c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>
        <v>4</v>
      </c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>
        <v>5</v>
      </c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>
        <v>6</v>
      </c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>
        <v>7</v>
      </c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>
        <v>8</v>
      </c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>
        <v>9</v>
      </c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</row>
    <row r="14" spans="1:161" s="39" customFormat="1" ht="13.5" customHeight="1" thickBot="1">
      <c r="A14" s="277" t="s">
        <v>9</v>
      </c>
      <c r="B14" s="278"/>
      <c r="C14" s="278"/>
      <c r="D14" s="278"/>
      <c r="E14" s="278"/>
      <c r="F14" s="279"/>
      <c r="G14" s="280" t="s">
        <v>18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281"/>
      <c r="BJ14" s="287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9"/>
      <c r="CW14" s="84">
        <f>CW15+CW30</f>
        <v>300771.76</v>
      </c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6"/>
      <c r="DJ14" s="87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9"/>
    </row>
    <row r="15" spans="1:161" s="39" customFormat="1" ht="26.25" customHeight="1" thickBot="1">
      <c r="A15" s="271" t="s">
        <v>10</v>
      </c>
      <c r="B15" s="266"/>
      <c r="C15" s="266"/>
      <c r="D15" s="266"/>
      <c r="E15" s="266"/>
      <c r="F15" s="272"/>
      <c r="G15" s="292" t="s">
        <v>30</v>
      </c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93"/>
      <c r="BJ15" s="82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290"/>
      <c r="CW15" s="93">
        <f>CW16+CW23</f>
        <v>300771.76</v>
      </c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5"/>
      <c r="DJ15" s="96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8"/>
    </row>
    <row r="16" spans="1:171" s="39" customFormat="1" ht="24" customHeight="1" thickBot="1">
      <c r="A16" s="271"/>
      <c r="B16" s="266"/>
      <c r="C16" s="266"/>
      <c r="D16" s="266"/>
      <c r="E16" s="266"/>
      <c r="F16" s="272"/>
      <c r="G16" s="292" t="s">
        <v>11</v>
      </c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93"/>
      <c r="BJ16" s="82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290"/>
      <c r="CW16" s="99">
        <f>SUM(CW17:DI22)</f>
        <v>147171.62</v>
      </c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1"/>
      <c r="DJ16" s="96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8"/>
      <c r="FO16" s="41"/>
    </row>
    <row r="17" spans="1:161" s="39" customFormat="1" ht="39" customHeight="1">
      <c r="A17" s="271" t="s">
        <v>42</v>
      </c>
      <c r="B17" s="266"/>
      <c r="C17" s="266"/>
      <c r="D17" s="266"/>
      <c r="E17" s="266"/>
      <c r="F17" s="272"/>
      <c r="G17" s="294" t="s">
        <v>87</v>
      </c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95"/>
      <c r="BJ17" s="82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290"/>
      <c r="CW17" s="257">
        <v>67833.91</v>
      </c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9"/>
      <c r="DJ17" s="106">
        <v>17.67</v>
      </c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2" t="s">
        <v>84</v>
      </c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>
        <v>4</v>
      </c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</row>
    <row r="18" spans="1:161" s="39" customFormat="1" ht="36.75" customHeight="1">
      <c r="A18" s="90" t="s">
        <v>43</v>
      </c>
      <c r="B18" s="91"/>
      <c r="C18" s="91"/>
      <c r="D18" s="91"/>
      <c r="E18" s="91"/>
      <c r="F18" s="92"/>
      <c r="G18" s="294" t="s">
        <v>103</v>
      </c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95"/>
      <c r="BJ18" s="82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290"/>
      <c r="CW18" s="103">
        <v>16561.58</v>
      </c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5"/>
      <c r="DJ18" s="106">
        <v>13.96</v>
      </c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 t="s">
        <v>84</v>
      </c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>
        <v>1</v>
      </c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</row>
    <row r="19" spans="1:161" s="39" customFormat="1" ht="38.25" customHeight="1">
      <c r="A19" s="90" t="s">
        <v>44</v>
      </c>
      <c r="B19" s="91"/>
      <c r="C19" s="91"/>
      <c r="D19" s="91"/>
      <c r="E19" s="91"/>
      <c r="F19" s="92"/>
      <c r="G19" s="294" t="s">
        <v>104</v>
      </c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95"/>
      <c r="BJ19" s="82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290"/>
      <c r="CW19" s="103">
        <v>11539.81</v>
      </c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5"/>
      <c r="DJ19" s="106">
        <v>9.2</v>
      </c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 t="s">
        <v>85</v>
      </c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>
        <v>0</v>
      </c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</row>
    <row r="20" spans="1:161" s="39" customFormat="1" ht="41.25" customHeight="1">
      <c r="A20" s="90" t="s">
        <v>74</v>
      </c>
      <c r="B20" s="91"/>
      <c r="C20" s="91"/>
      <c r="D20" s="91"/>
      <c r="E20" s="91"/>
      <c r="F20" s="92"/>
      <c r="G20" s="294" t="s">
        <v>105</v>
      </c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95"/>
      <c r="BJ20" s="82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290"/>
      <c r="CW20" s="103">
        <v>9349.07</v>
      </c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5"/>
      <c r="DJ20" s="106">
        <v>4.3</v>
      </c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 t="s">
        <v>84</v>
      </c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>
        <v>1</v>
      </c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</row>
    <row r="21" spans="1:161" s="42" customFormat="1" ht="36.75" customHeight="1">
      <c r="A21" s="90" t="s">
        <v>75</v>
      </c>
      <c r="B21" s="91"/>
      <c r="C21" s="91"/>
      <c r="D21" s="91"/>
      <c r="E21" s="91"/>
      <c r="F21" s="92"/>
      <c r="G21" s="294" t="s">
        <v>106</v>
      </c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95"/>
      <c r="BJ21" s="82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290"/>
      <c r="CW21" s="260">
        <v>22307</v>
      </c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2"/>
      <c r="DJ21" s="106">
        <v>11.7</v>
      </c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 t="s">
        <v>84</v>
      </c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>
        <v>3</v>
      </c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</row>
    <row r="22" spans="1:161" s="39" customFormat="1" ht="43.5" customHeight="1" thickBot="1">
      <c r="A22" s="155" t="s">
        <v>67</v>
      </c>
      <c r="B22" s="156"/>
      <c r="C22" s="156"/>
      <c r="D22" s="156"/>
      <c r="E22" s="156"/>
      <c r="F22" s="157"/>
      <c r="G22" s="296" t="s">
        <v>107</v>
      </c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8"/>
      <c r="BJ22" s="159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291"/>
      <c r="CW22" s="263">
        <v>19580.25</v>
      </c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106">
        <v>8.4</v>
      </c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 t="s">
        <v>84</v>
      </c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>
        <v>0</v>
      </c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</row>
    <row r="23" spans="1:161" s="39" customFormat="1" ht="17.25" customHeight="1" thickBot="1">
      <c r="A23" s="268" t="s">
        <v>12</v>
      </c>
      <c r="B23" s="269"/>
      <c r="C23" s="269"/>
      <c r="D23" s="269"/>
      <c r="E23" s="269"/>
      <c r="F23" s="270"/>
      <c r="G23" s="300" t="s">
        <v>86</v>
      </c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301"/>
      <c r="BJ23" s="283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6"/>
      <c r="CW23" s="107">
        <f>SUM(CW24:CW29)</f>
        <v>153600.14</v>
      </c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9"/>
      <c r="DJ23" s="110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2"/>
      <c r="DY23" s="110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2"/>
      <c r="EO23" s="110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2"/>
    </row>
    <row r="24" spans="1:161" s="39" customFormat="1" ht="37.5" customHeight="1">
      <c r="A24" s="113" t="s">
        <v>41</v>
      </c>
      <c r="B24" s="113"/>
      <c r="C24" s="113"/>
      <c r="D24" s="113"/>
      <c r="E24" s="113"/>
      <c r="F24" s="113"/>
      <c r="G24" s="273" t="s">
        <v>108</v>
      </c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5"/>
      <c r="BJ24" s="114" t="s">
        <v>79</v>
      </c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 t="s">
        <v>79</v>
      </c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264">
        <v>52436</v>
      </c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3">
        <v>49861</v>
      </c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106">
        <v>18.44</v>
      </c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 t="s">
        <v>109</v>
      </c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>
        <v>1</v>
      </c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</row>
    <row r="25" spans="1:161" s="39" customFormat="1" ht="37.5" customHeight="1">
      <c r="A25" s="113" t="s">
        <v>66</v>
      </c>
      <c r="B25" s="113"/>
      <c r="C25" s="113"/>
      <c r="D25" s="113"/>
      <c r="E25" s="113"/>
      <c r="F25" s="113"/>
      <c r="G25" s="273" t="s">
        <v>110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5"/>
      <c r="BJ25" s="114" t="s">
        <v>79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 t="s">
        <v>111</v>
      </c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264">
        <v>16890</v>
      </c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3">
        <v>16144</v>
      </c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106">
        <v>4.03</v>
      </c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 t="s">
        <v>112</v>
      </c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>
        <v>0</v>
      </c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</row>
    <row r="26" spans="1:161" s="39" customFormat="1" ht="37.5" customHeight="1">
      <c r="A26" s="113" t="s">
        <v>78</v>
      </c>
      <c r="B26" s="113"/>
      <c r="C26" s="113"/>
      <c r="D26" s="113"/>
      <c r="E26" s="113"/>
      <c r="F26" s="113"/>
      <c r="G26" s="273" t="s">
        <v>121</v>
      </c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5"/>
      <c r="BJ26" s="114" t="s">
        <v>79</v>
      </c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 t="s">
        <v>111</v>
      </c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264">
        <v>20729</v>
      </c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3">
        <v>16729</v>
      </c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106">
        <v>8.04</v>
      </c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 t="s">
        <v>113</v>
      </c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>
        <v>0</v>
      </c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</row>
    <row r="27" spans="1:161" s="39" customFormat="1" ht="37.5" customHeight="1">
      <c r="A27" s="113" t="s">
        <v>114</v>
      </c>
      <c r="B27" s="113"/>
      <c r="C27" s="113"/>
      <c r="D27" s="113"/>
      <c r="E27" s="113"/>
      <c r="F27" s="113"/>
      <c r="G27" s="273" t="s">
        <v>115</v>
      </c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5"/>
      <c r="BJ27" s="114" t="s">
        <v>79</v>
      </c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 t="s">
        <v>79</v>
      </c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264">
        <v>21591</v>
      </c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3">
        <v>20747</v>
      </c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106">
        <v>12.06</v>
      </c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 t="s">
        <v>116</v>
      </c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>
        <v>0</v>
      </c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</row>
    <row r="28" spans="1:161" s="39" customFormat="1" ht="37.5" customHeight="1">
      <c r="A28" s="113" t="s">
        <v>117</v>
      </c>
      <c r="B28" s="113"/>
      <c r="C28" s="113"/>
      <c r="D28" s="113"/>
      <c r="E28" s="113"/>
      <c r="F28" s="113"/>
      <c r="G28" s="273" t="s">
        <v>118</v>
      </c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5"/>
      <c r="BJ28" s="114" t="s">
        <v>79</v>
      </c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 t="s">
        <v>111</v>
      </c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264">
        <v>41300</v>
      </c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3">
        <v>35330.14</v>
      </c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106">
        <v>13.7</v>
      </c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 t="s">
        <v>109</v>
      </c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>
        <v>1</v>
      </c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</row>
    <row r="29" spans="1:161" s="39" customFormat="1" ht="37.5" customHeight="1">
      <c r="A29" s="113" t="s">
        <v>119</v>
      </c>
      <c r="B29" s="113"/>
      <c r="C29" s="113"/>
      <c r="D29" s="113"/>
      <c r="E29" s="113"/>
      <c r="F29" s="113"/>
      <c r="G29" s="273" t="s">
        <v>120</v>
      </c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5"/>
      <c r="BJ29" s="114" t="s">
        <v>79</v>
      </c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 t="s">
        <v>111</v>
      </c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264">
        <v>16789</v>
      </c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3">
        <v>14789</v>
      </c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106">
        <v>8.2</v>
      </c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 t="s">
        <v>113</v>
      </c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>
        <v>1</v>
      </c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</row>
    <row r="30" spans="1:161" s="39" customFormat="1" ht="12.75" customHeight="1">
      <c r="A30" s="115" t="s">
        <v>13</v>
      </c>
      <c r="B30" s="116"/>
      <c r="C30" s="116"/>
      <c r="D30" s="116"/>
      <c r="E30" s="116"/>
      <c r="F30" s="117"/>
      <c r="G30" s="304" t="s">
        <v>122</v>
      </c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3"/>
      <c r="BJ30" s="115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8"/>
      <c r="BW30" s="119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8"/>
      <c r="CJ30" s="120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2"/>
      <c r="CW30" s="123">
        <f>CW31</f>
        <v>0</v>
      </c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5"/>
      <c r="DJ30" s="126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8"/>
      <c r="DY30" s="129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1"/>
      <c r="EO30" s="132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4"/>
    </row>
    <row r="31" spans="1:161" s="39" customFormat="1" ht="12">
      <c r="A31" s="90"/>
      <c r="B31" s="91"/>
      <c r="C31" s="91"/>
      <c r="D31" s="91"/>
      <c r="E31" s="91"/>
      <c r="F31" s="92"/>
      <c r="G31" s="43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6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9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9"/>
      <c r="DJ31" s="140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2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</row>
    <row r="32" spans="1:161" s="39" customFormat="1" ht="12.75" customHeight="1">
      <c r="A32" s="90" t="s">
        <v>14</v>
      </c>
      <c r="B32" s="91"/>
      <c r="C32" s="91"/>
      <c r="D32" s="91"/>
      <c r="E32" s="91"/>
      <c r="F32" s="92"/>
      <c r="G32" s="40"/>
      <c r="H32" s="144" t="s">
        <v>21</v>
      </c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5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7"/>
      <c r="CJ32" s="148">
        <v>0</v>
      </c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50">
        <v>0</v>
      </c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51"/>
      <c r="DJ32" s="152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4"/>
    </row>
    <row r="33" spans="1:161" s="39" customFormat="1" ht="14.25" customHeight="1" thickBot="1">
      <c r="A33" s="155" t="s">
        <v>15</v>
      </c>
      <c r="B33" s="156"/>
      <c r="C33" s="156"/>
      <c r="D33" s="156"/>
      <c r="E33" s="156"/>
      <c r="F33" s="157"/>
      <c r="G33" s="44"/>
      <c r="H33" s="158" t="s">
        <v>22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9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2">
        <v>0</v>
      </c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4"/>
      <c r="DJ33" s="165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7"/>
    </row>
    <row r="34" ht="6.75" customHeight="1"/>
    <row r="35" ht="12">
      <c r="A35" s="45" t="s">
        <v>88</v>
      </c>
    </row>
    <row r="36" spans="1:161" ht="24" customHeight="1">
      <c r="A36" s="168" t="s">
        <v>89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8"/>
      <c r="EF36" s="168"/>
      <c r="EG36" s="168"/>
      <c r="EH36" s="168"/>
      <c r="EI36" s="168"/>
      <c r="EJ36" s="168"/>
      <c r="EK36" s="168"/>
      <c r="EL36" s="168"/>
      <c r="EM36" s="168"/>
      <c r="EN36" s="168"/>
      <c r="EO36" s="168"/>
      <c r="EP36" s="168"/>
      <c r="EQ36" s="168"/>
      <c r="ER36" s="168"/>
      <c r="ES36" s="168"/>
      <c r="ET36" s="168"/>
      <c r="EU36" s="168"/>
      <c r="EV36" s="168"/>
      <c r="EW36" s="168"/>
      <c r="EX36" s="168"/>
      <c r="EY36" s="168"/>
      <c r="EZ36" s="168"/>
      <c r="FA36" s="168"/>
      <c r="FB36" s="168"/>
      <c r="FC36" s="168"/>
      <c r="FD36" s="168"/>
      <c r="FE36" s="168"/>
    </row>
    <row r="37" spans="1:161" ht="24" customHeight="1">
      <c r="A37" s="168" t="s">
        <v>90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8"/>
      <c r="EQ37" s="168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8"/>
    </row>
    <row r="38" spans="1:161" ht="13.5" customHeight="1">
      <c r="A38" s="168" t="s">
        <v>91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8"/>
      <c r="DU38" s="168"/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</row>
    <row r="39" spans="1:161" ht="13.5" customHeight="1">
      <c r="A39" s="169" t="s">
        <v>92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</row>
    <row r="40" ht="3" customHeight="1"/>
  </sheetData>
  <sheetProtection/>
  <mergeCells count="182">
    <mergeCell ref="A36:FE36"/>
    <mergeCell ref="A37:FE37"/>
    <mergeCell ref="A38:FE38"/>
    <mergeCell ref="A39:FE39"/>
    <mergeCell ref="G14:BI14"/>
    <mergeCell ref="G15:BI15"/>
    <mergeCell ref="G16:BI16"/>
    <mergeCell ref="BJ14:CV22"/>
    <mergeCell ref="G23:BI23"/>
    <mergeCell ref="G30:BI30"/>
    <mergeCell ref="EO32:FE32"/>
    <mergeCell ref="A33:F33"/>
    <mergeCell ref="H33:BI33"/>
    <mergeCell ref="BJ33:BV33"/>
    <mergeCell ref="BW33:CI33"/>
    <mergeCell ref="CJ33:CV33"/>
    <mergeCell ref="CW33:DI33"/>
    <mergeCell ref="DJ33:DX33"/>
    <mergeCell ref="DY33:EN33"/>
    <mergeCell ref="EO33:FE33"/>
    <mergeCell ref="DY31:EN31"/>
    <mergeCell ref="EO31:FE31"/>
    <mergeCell ref="A32:F32"/>
    <mergeCell ref="H32:BI32"/>
    <mergeCell ref="BJ32:BV32"/>
    <mergeCell ref="BW32:CI32"/>
    <mergeCell ref="CJ32:CV32"/>
    <mergeCell ref="CW32:DI32"/>
    <mergeCell ref="DJ32:DX32"/>
    <mergeCell ref="DY32:EN32"/>
    <mergeCell ref="DJ30:DX30"/>
    <mergeCell ref="DY30:EN30"/>
    <mergeCell ref="EO30:FE30"/>
    <mergeCell ref="A31:F31"/>
    <mergeCell ref="H31:BI31"/>
    <mergeCell ref="BJ31:BV31"/>
    <mergeCell ref="BW31:CI31"/>
    <mergeCell ref="CJ31:CV31"/>
    <mergeCell ref="CW31:DI31"/>
    <mergeCell ref="DJ31:DX31"/>
    <mergeCell ref="A30:F30"/>
    <mergeCell ref="BJ30:BV30"/>
    <mergeCell ref="BW30:CI30"/>
    <mergeCell ref="CJ30:CV30"/>
    <mergeCell ref="CW30:DI30"/>
    <mergeCell ref="EO28:FE28"/>
    <mergeCell ref="A29:F29"/>
    <mergeCell ref="G29:BI29"/>
    <mergeCell ref="BJ29:BV29"/>
    <mergeCell ref="BW29:CI29"/>
    <mergeCell ref="CJ29:CV29"/>
    <mergeCell ref="CW29:DI29"/>
    <mergeCell ref="DJ29:DX29"/>
    <mergeCell ref="DY29:EN29"/>
    <mergeCell ref="EO29:FE29"/>
    <mergeCell ref="DY27:EN27"/>
    <mergeCell ref="EO27:FE27"/>
    <mergeCell ref="A28:F28"/>
    <mergeCell ref="G28:BI28"/>
    <mergeCell ref="BJ28:BV28"/>
    <mergeCell ref="BW28:CI28"/>
    <mergeCell ref="CJ28:CV28"/>
    <mergeCell ref="CW28:DI28"/>
    <mergeCell ref="DJ28:DX28"/>
    <mergeCell ref="DY28:EN28"/>
    <mergeCell ref="DJ26:DX26"/>
    <mergeCell ref="DY26:EN26"/>
    <mergeCell ref="EO26:FE26"/>
    <mergeCell ref="A27:F27"/>
    <mergeCell ref="G27:BI27"/>
    <mergeCell ref="BJ27:BV27"/>
    <mergeCell ref="BW27:CI27"/>
    <mergeCell ref="CJ27:CV27"/>
    <mergeCell ref="CW27:DI27"/>
    <mergeCell ref="DJ27:DX27"/>
    <mergeCell ref="A26:F26"/>
    <mergeCell ref="G26:BI26"/>
    <mergeCell ref="BJ26:BV26"/>
    <mergeCell ref="BW26:CI26"/>
    <mergeCell ref="CJ26:CV26"/>
    <mergeCell ref="CW26:DI26"/>
    <mergeCell ref="EO24:FE24"/>
    <mergeCell ref="A25:F25"/>
    <mergeCell ref="G25:BI25"/>
    <mergeCell ref="BJ25:BV25"/>
    <mergeCell ref="BW25:CI25"/>
    <mergeCell ref="CJ25:CV25"/>
    <mergeCell ref="CW25:DI25"/>
    <mergeCell ref="DJ25:DX25"/>
    <mergeCell ref="DY25:EN25"/>
    <mergeCell ref="EO25:FE25"/>
    <mergeCell ref="DY23:EN23"/>
    <mergeCell ref="EO23:FE23"/>
    <mergeCell ref="A24:F24"/>
    <mergeCell ref="G24:BI24"/>
    <mergeCell ref="BJ24:BV24"/>
    <mergeCell ref="BW24:CI24"/>
    <mergeCell ref="CJ24:CV24"/>
    <mergeCell ref="CW24:DI24"/>
    <mergeCell ref="DJ24:DX24"/>
    <mergeCell ref="DY24:EN24"/>
    <mergeCell ref="DJ22:DX22"/>
    <mergeCell ref="DY22:EN22"/>
    <mergeCell ref="EO22:FE22"/>
    <mergeCell ref="A23:F23"/>
    <mergeCell ref="BJ23:BV23"/>
    <mergeCell ref="BW23:CI23"/>
    <mergeCell ref="CJ23:CV23"/>
    <mergeCell ref="CW23:DI23"/>
    <mergeCell ref="DJ23:DX23"/>
    <mergeCell ref="A22:F22"/>
    <mergeCell ref="G22:BI22"/>
    <mergeCell ref="CW22:DI22"/>
    <mergeCell ref="EO20:FE20"/>
    <mergeCell ref="A21:F21"/>
    <mergeCell ref="G21:BI21"/>
    <mergeCell ref="CW21:DI21"/>
    <mergeCell ref="DJ21:DX21"/>
    <mergeCell ref="DY21:EN21"/>
    <mergeCell ref="EO21:FE21"/>
    <mergeCell ref="DY19:EN19"/>
    <mergeCell ref="EO19:FE19"/>
    <mergeCell ref="A20:F20"/>
    <mergeCell ref="G20:BI20"/>
    <mergeCell ref="CW20:DI20"/>
    <mergeCell ref="DJ20:DX20"/>
    <mergeCell ref="DY20:EN20"/>
    <mergeCell ref="DJ18:DX18"/>
    <mergeCell ref="DY18:EN18"/>
    <mergeCell ref="EO18:FE18"/>
    <mergeCell ref="A19:F19"/>
    <mergeCell ref="G19:BI19"/>
    <mergeCell ref="CW19:DI19"/>
    <mergeCell ref="DJ19:DX19"/>
    <mergeCell ref="A18:F18"/>
    <mergeCell ref="G18:BI18"/>
    <mergeCell ref="CW18:DI18"/>
    <mergeCell ref="EO16:FE16"/>
    <mergeCell ref="A17:F17"/>
    <mergeCell ref="G17:BI17"/>
    <mergeCell ref="CW17:DI17"/>
    <mergeCell ref="DJ17:DX17"/>
    <mergeCell ref="DY17:EN17"/>
    <mergeCell ref="EO17:FE17"/>
    <mergeCell ref="DY15:EN15"/>
    <mergeCell ref="EO15:FE15"/>
    <mergeCell ref="A16:F16"/>
    <mergeCell ref="CW16:DI16"/>
    <mergeCell ref="DJ16:DX16"/>
    <mergeCell ref="DY16:EN16"/>
    <mergeCell ref="DJ14:DX14"/>
    <mergeCell ref="DY14:EN14"/>
    <mergeCell ref="EO14:FE14"/>
    <mergeCell ref="A15:F15"/>
    <mergeCell ref="CW15:DI15"/>
    <mergeCell ref="DJ15:DX15"/>
    <mergeCell ref="CW13:DI13"/>
    <mergeCell ref="DJ13:DX13"/>
    <mergeCell ref="DY13:EN13"/>
    <mergeCell ref="EO13:FE13"/>
    <mergeCell ref="A14:F14"/>
    <mergeCell ref="CW14:DI14"/>
    <mergeCell ref="CJ12:CV12"/>
    <mergeCell ref="CW12:DI12"/>
    <mergeCell ref="DJ12:DX12"/>
    <mergeCell ref="DY12:EN12"/>
    <mergeCell ref="EO12:FE12"/>
    <mergeCell ref="A13:F13"/>
    <mergeCell ref="G13:BI13"/>
    <mergeCell ref="BJ13:BV13"/>
    <mergeCell ref="BW13:CI13"/>
    <mergeCell ref="CJ13:CV13"/>
    <mergeCell ref="U6:DZ6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</mergeCells>
  <printOptions/>
  <pageMargins left="0.5905511811023623" right="0.5118110236220472" top="0.1968503937007874" bottom="0.1968503937007874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H20" sqref="H20:BI20"/>
    </sheetView>
  </sheetViews>
  <sheetFormatPr defaultColWidth="0.875" defaultRowHeight="12.75"/>
  <cols>
    <col min="1" max="68" width="0.875" style="1" customWidth="1"/>
    <col min="69" max="69" width="2.25390625" style="1" customWidth="1"/>
    <col min="70" max="79" width="0.875" style="1" customWidth="1"/>
    <col min="80" max="80" width="2.00390625" style="1" customWidth="1"/>
    <col min="81" max="81" width="0.875" style="1" customWidth="1"/>
    <col min="82" max="82" width="1.25" style="1" customWidth="1"/>
    <col min="83" max="86" width="0.875" style="1" customWidth="1"/>
    <col min="87" max="87" width="1.75390625" style="1" customWidth="1"/>
    <col min="88" max="16384" width="0.875" style="1" customWidth="1"/>
  </cols>
  <sheetData>
    <row r="1" s="2" customFormat="1" ht="12">
      <c r="FE1" s="7" t="s">
        <v>25</v>
      </c>
    </row>
    <row r="2" s="2" customFormat="1" ht="12">
      <c r="FE2" s="7" t="s">
        <v>23</v>
      </c>
    </row>
    <row r="3" s="2" customFormat="1" ht="12">
      <c r="FE3" s="7" t="s">
        <v>24</v>
      </c>
    </row>
    <row r="5" spans="75:137" s="8" customFormat="1" ht="18.75">
      <c r="BW5" s="9" t="s">
        <v>26</v>
      </c>
      <c r="BY5" s="181" t="s">
        <v>39</v>
      </c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EB5" s="9" t="s">
        <v>32</v>
      </c>
      <c r="EC5" s="248" t="s">
        <v>71</v>
      </c>
      <c r="ED5" s="248"/>
      <c r="EE5" s="248"/>
      <c r="EF5" s="248"/>
      <c r="EG5" s="8" t="s">
        <v>27</v>
      </c>
    </row>
    <row r="6" spans="77:119" s="2" customFormat="1" ht="13.5" customHeight="1">
      <c r="BY6" s="249" t="s">
        <v>28</v>
      </c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</row>
    <row r="7" spans="1:161" s="8" customFormat="1" ht="15.75">
      <c r="A7" s="250" t="s">
        <v>29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  <c r="EL7" s="250"/>
      <c r="EM7" s="250"/>
      <c r="EN7" s="250"/>
      <c r="EO7" s="250"/>
      <c r="EP7" s="250"/>
      <c r="EQ7" s="250"/>
      <c r="ER7" s="250"/>
      <c r="ES7" s="250"/>
      <c r="ET7" s="250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</row>
    <row r="8" ht="13.5" thickBot="1"/>
    <row r="9" spans="1:161" s="2" customFormat="1" ht="26.25" customHeight="1" thickBot="1">
      <c r="A9" s="216" t="s">
        <v>0</v>
      </c>
      <c r="B9" s="216"/>
      <c r="C9" s="216"/>
      <c r="D9" s="216"/>
      <c r="E9" s="216"/>
      <c r="F9" s="216"/>
      <c r="G9" s="216" t="s">
        <v>1</v>
      </c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 t="s">
        <v>2</v>
      </c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 t="s">
        <v>3</v>
      </c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 t="s">
        <v>4</v>
      </c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</row>
    <row r="10" spans="1:161" s="2" customFormat="1" ht="61.5" customHeight="1" thickBo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 t="s">
        <v>5</v>
      </c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 t="s">
        <v>6</v>
      </c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 t="s">
        <v>7</v>
      </c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 t="s">
        <v>8</v>
      </c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 t="s">
        <v>16</v>
      </c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 t="s">
        <v>31</v>
      </c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 t="s">
        <v>17</v>
      </c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6"/>
    </row>
    <row r="11" spans="1:161" s="2" customFormat="1" ht="12.75" customHeight="1" thickBot="1">
      <c r="A11" s="219">
        <v>1</v>
      </c>
      <c r="B11" s="219"/>
      <c r="C11" s="219"/>
      <c r="D11" s="219"/>
      <c r="E11" s="219"/>
      <c r="F11" s="219"/>
      <c r="G11" s="219">
        <v>2</v>
      </c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>
        <v>3</v>
      </c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>
        <v>4</v>
      </c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>
        <v>5</v>
      </c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>
        <v>6</v>
      </c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>
        <v>7</v>
      </c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>
        <v>8</v>
      </c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>
        <v>9</v>
      </c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</row>
    <row r="12" spans="1:161" s="4" customFormat="1" ht="13.5" customHeight="1">
      <c r="A12" s="222" t="s">
        <v>9</v>
      </c>
      <c r="B12" s="223"/>
      <c r="C12" s="223"/>
      <c r="D12" s="223"/>
      <c r="E12" s="223"/>
      <c r="F12" s="224"/>
      <c r="G12" s="3"/>
      <c r="H12" s="225" t="s">
        <v>18</v>
      </c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6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8">
        <v>169385.09911358</v>
      </c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30"/>
      <c r="DJ12" s="231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1"/>
    </row>
    <row r="13" spans="1:161" s="2" customFormat="1" ht="26.25" customHeight="1">
      <c r="A13" s="173" t="s">
        <v>10</v>
      </c>
      <c r="B13" s="174"/>
      <c r="C13" s="174"/>
      <c r="D13" s="174"/>
      <c r="E13" s="174"/>
      <c r="F13" s="175"/>
      <c r="G13" s="5"/>
      <c r="H13" s="233" t="s">
        <v>30</v>
      </c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4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170">
        <v>126680.57</v>
      </c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2"/>
      <c r="DJ13" s="170">
        <v>2.59</v>
      </c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2"/>
      <c r="DY13" s="212" t="s">
        <v>102</v>
      </c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00">
        <v>42</v>
      </c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2"/>
    </row>
    <row r="14" spans="1:161" s="2" customFormat="1" ht="24" customHeight="1">
      <c r="A14" s="173"/>
      <c r="B14" s="174"/>
      <c r="C14" s="174"/>
      <c r="D14" s="174"/>
      <c r="E14" s="174"/>
      <c r="F14" s="175"/>
      <c r="G14" s="6"/>
      <c r="H14" s="207" t="s">
        <v>11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8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170">
        <f>SUM(CW15:DI21)</f>
        <v>43338.50848</v>
      </c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2"/>
      <c r="DJ14" s="237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9"/>
    </row>
    <row r="15" spans="1:161" s="2" customFormat="1" ht="29.25" customHeight="1">
      <c r="A15" s="173" t="s">
        <v>42</v>
      </c>
      <c r="B15" s="174"/>
      <c r="C15" s="174"/>
      <c r="D15" s="174"/>
      <c r="E15" s="174"/>
      <c r="F15" s="175"/>
      <c r="G15" s="6"/>
      <c r="H15" s="191" t="s">
        <v>72</v>
      </c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2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70">
        <v>5500</v>
      </c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2"/>
      <c r="DJ15" s="190" t="s">
        <v>40</v>
      </c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78">
        <v>325</v>
      </c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200" t="s">
        <v>40</v>
      </c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2"/>
    </row>
    <row r="16" spans="1:161" s="2" customFormat="1" ht="40.5" customHeight="1">
      <c r="A16" s="173" t="s">
        <v>43</v>
      </c>
      <c r="B16" s="174"/>
      <c r="C16" s="174"/>
      <c r="D16" s="174"/>
      <c r="E16" s="174"/>
      <c r="F16" s="175"/>
      <c r="G16" s="6"/>
      <c r="H16" s="191" t="s">
        <v>73</v>
      </c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8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70">
        <v>6197.86</v>
      </c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2"/>
      <c r="DJ16" s="190" t="s">
        <v>40</v>
      </c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78">
        <v>325</v>
      </c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200" t="s">
        <v>40</v>
      </c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2"/>
    </row>
    <row r="17" spans="1:161" s="2" customFormat="1" ht="64.5" customHeight="1">
      <c r="A17" s="173" t="s">
        <v>44</v>
      </c>
      <c r="B17" s="174"/>
      <c r="C17" s="174"/>
      <c r="D17" s="174"/>
      <c r="E17" s="174"/>
      <c r="F17" s="175"/>
      <c r="G17" s="6"/>
      <c r="H17" s="191" t="s">
        <v>98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2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70">
        <v>4514.6</v>
      </c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2"/>
      <c r="DJ17" s="190" t="s">
        <v>40</v>
      </c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78" t="s">
        <v>40</v>
      </c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200" t="s">
        <v>40</v>
      </c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2"/>
    </row>
    <row r="18" spans="1:161" s="2" customFormat="1" ht="54.75" customHeight="1">
      <c r="A18" s="173" t="s">
        <v>74</v>
      </c>
      <c r="B18" s="174"/>
      <c r="C18" s="174"/>
      <c r="D18" s="174"/>
      <c r="E18" s="174"/>
      <c r="F18" s="175"/>
      <c r="G18" s="6"/>
      <c r="H18" s="191" t="s">
        <v>94</v>
      </c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2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70">
        <v>9392.712</v>
      </c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2"/>
      <c r="DJ18" s="190">
        <v>0.028</v>
      </c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78">
        <v>500</v>
      </c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200" t="s">
        <v>40</v>
      </c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2"/>
    </row>
    <row r="19" spans="1:161" s="2" customFormat="1" ht="62.25" customHeight="1">
      <c r="A19" s="173" t="s">
        <v>75</v>
      </c>
      <c r="B19" s="174"/>
      <c r="C19" s="174"/>
      <c r="D19" s="174"/>
      <c r="E19" s="174"/>
      <c r="F19" s="175"/>
      <c r="G19" s="6"/>
      <c r="H19" s="191" t="s">
        <v>95</v>
      </c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2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70">
        <v>4739.22648</v>
      </c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2"/>
      <c r="DJ19" s="170">
        <v>0.86</v>
      </c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2"/>
      <c r="DY19" s="178" t="s">
        <v>77</v>
      </c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200" t="s">
        <v>40</v>
      </c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2"/>
    </row>
    <row r="20" spans="1:161" s="2" customFormat="1" ht="62.25" customHeight="1">
      <c r="A20" s="173" t="s">
        <v>67</v>
      </c>
      <c r="B20" s="174"/>
      <c r="C20" s="174"/>
      <c r="D20" s="174"/>
      <c r="E20" s="174"/>
      <c r="F20" s="175"/>
      <c r="G20" s="6"/>
      <c r="H20" s="191" t="s">
        <v>96</v>
      </c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2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70">
        <v>4194.86</v>
      </c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2"/>
      <c r="DJ20" s="170" t="s">
        <v>40</v>
      </c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2"/>
      <c r="DY20" s="178">
        <v>400</v>
      </c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200" t="s">
        <v>40</v>
      </c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2"/>
    </row>
    <row r="21" spans="1:161" s="2" customFormat="1" ht="66.75" customHeight="1">
      <c r="A21" s="173" t="s">
        <v>76</v>
      </c>
      <c r="B21" s="174"/>
      <c r="C21" s="174"/>
      <c r="D21" s="174"/>
      <c r="E21" s="174"/>
      <c r="F21" s="175"/>
      <c r="G21" s="6"/>
      <c r="H21" s="191" t="s">
        <v>97</v>
      </c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2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70">
        <v>8799.25</v>
      </c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2"/>
      <c r="DJ21" s="170" t="s">
        <v>40</v>
      </c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2"/>
      <c r="DY21" s="190" t="s">
        <v>40</v>
      </c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200" t="s">
        <v>40</v>
      </c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2"/>
    </row>
    <row r="22" spans="1:161" s="4" customFormat="1" ht="14.25" customHeight="1">
      <c r="A22" s="204" t="s">
        <v>12</v>
      </c>
      <c r="B22" s="205"/>
      <c r="C22" s="205"/>
      <c r="D22" s="205"/>
      <c r="E22" s="205"/>
      <c r="F22" s="206"/>
      <c r="G22" s="5"/>
      <c r="H22" s="207" t="s">
        <v>19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8"/>
      <c r="BJ22" s="193" t="s">
        <v>99</v>
      </c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5"/>
      <c r="BW22" s="193" t="s">
        <v>79</v>
      </c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5"/>
      <c r="CJ22" s="196">
        <v>29532.2</v>
      </c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8"/>
      <c r="CW22" s="196">
        <v>24416.84697</v>
      </c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8"/>
      <c r="DJ22" s="199" t="s">
        <v>40</v>
      </c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203" t="s">
        <v>101</v>
      </c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 t="s">
        <v>40</v>
      </c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</row>
    <row r="23" spans="1:161" s="46" customFormat="1" ht="36.75" customHeight="1">
      <c r="A23" s="182" t="s">
        <v>41</v>
      </c>
      <c r="B23" s="183"/>
      <c r="C23" s="183"/>
      <c r="D23" s="183"/>
      <c r="E23" s="183"/>
      <c r="F23" s="184"/>
      <c r="G23" s="185" t="s">
        <v>72</v>
      </c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7"/>
      <c r="BJ23" s="186">
        <v>2017</v>
      </c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4"/>
      <c r="BW23" s="186">
        <v>2018</v>
      </c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4"/>
      <c r="CJ23" s="187">
        <v>6215.33166</v>
      </c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9"/>
      <c r="CW23" s="187">
        <v>5500</v>
      </c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9"/>
      <c r="DJ23" s="254" t="s">
        <v>40</v>
      </c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179">
        <v>325</v>
      </c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 t="s">
        <v>33</v>
      </c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</row>
    <row r="24" spans="1:161" s="46" customFormat="1" ht="51" customHeight="1">
      <c r="A24" s="182" t="s">
        <v>66</v>
      </c>
      <c r="B24" s="183"/>
      <c r="C24" s="183"/>
      <c r="D24" s="183"/>
      <c r="E24" s="183"/>
      <c r="F24" s="184"/>
      <c r="G24" s="185" t="s">
        <v>100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7"/>
      <c r="BJ24" s="186">
        <v>2017</v>
      </c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4"/>
      <c r="BW24" s="186">
        <v>2018</v>
      </c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4"/>
      <c r="CJ24" s="187">
        <v>3215.33166</v>
      </c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9"/>
      <c r="CW24" s="187">
        <v>2500</v>
      </c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9"/>
      <c r="DJ24" s="254" t="s">
        <v>40</v>
      </c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13">
        <v>200</v>
      </c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5"/>
      <c r="EO24" s="213" t="s">
        <v>40</v>
      </c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5"/>
    </row>
    <row r="25" spans="1:161" s="46" customFormat="1" ht="51" customHeight="1">
      <c r="A25" s="182" t="s">
        <v>78</v>
      </c>
      <c r="B25" s="183"/>
      <c r="C25" s="183"/>
      <c r="D25" s="183"/>
      <c r="E25" s="183"/>
      <c r="F25" s="184"/>
      <c r="G25" s="185" t="s">
        <v>73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7"/>
      <c r="BJ25" s="186">
        <v>2017</v>
      </c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6"/>
      <c r="BW25" s="186">
        <v>2018</v>
      </c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6"/>
      <c r="CJ25" s="187">
        <v>7332.71322</v>
      </c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9"/>
      <c r="CW25" s="187">
        <v>6197.86</v>
      </c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9"/>
      <c r="DJ25" s="254" t="s">
        <v>40</v>
      </c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13">
        <v>325</v>
      </c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5"/>
      <c r="EO25" s="213" t="s">
        <v>40</v>
      </c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5"/>
    </row>
    <row r="26" spans="1:161" s="4" customFormat="1" ht="12" customHeight="1">
      <c r="A26" s="204" t="s">
        <v>13</v>
      </c>
      <c r="B26" s="205"/>
      <c r="C26" s="205"/>
      <c r="D26" s="205"/>
      <c r="E26" s="205"/>
      <c r="F26" s="206"/>
      <c r="G26" s="5"/>
      <c r="H26" s="246" t="s">
        <v>20</v>
      </c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7"/>
      <c r="BJ26" s="240">
        <v>2015</v>
      </c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2"/>
      <c r="BW26" s="240">
        <v>2019</v>
      </c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2"/>
      <c r="CJ26" s="196">
        <v>155459.05</v>
      </c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8"/>
      <c r="CW26" s="196">
        <v>102263.72</v>
      </c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8"/>
      <c r="DJ26" s="190">
        <v>2.593</v>
      </c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212" t="s">
        <v>102</v>
      </c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00">
        <v>42</v>
      </c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2"/>
    </row>
    <row r="27" spans="1:161" s="4" customFormat="1" ht="12.75" customHeight="1">
      <c r="A27" s="204" t="s">
        <v>14</v>
      </c>
      <c r="B27" s="205"/>
      <c r="C27" s="205"/>
      <c r="D27" s="205"/>
      <c r="E27" s="205"/>
      <c r="F27" s="206"/>
      <c r="G27" s="5"/>
      <c r="H27" s="233" t="s">
        <v>21</v>
      </c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5"/>
      <c r="CJ27" s="253">
        <v>0</v>
      </c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6">
        <v>0</v>
      </c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8"/>
      <c r="DJ27" s="252"/>
      <c r="DK27" s="244"/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244"/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4"/>
      <c r="ET27" s="244"/>
      <c r="EU27" s="244"/>
      <c r="EV27" s="244"/>
      <c r="EW27" s="244"/>
      <c r="EX27" s="244"/>
      <c r="EY27" s="244"/>
      <c r="EZ27" s="244"/>
      <c r="FA27" s="244"/>
      <c r="FB27" s="244"/>
      <c r="FC27" s="244"/>
      <c r="FD27" s="244"/>
      <c r="FE27" s="251"/>
    </row>
    <row r="28" spans="1:161" s="4" customFormat="1" ht="14.25" customHeight="1">
      <c r="A28" s="173" t="s">
        <v>15</v>
      </c>
      <c r="B28" s="174"/>
      <c r="C28" s="174"/>
      <c r="D28" s="174"/>
      <c r="E28" s="174"/>
      <c r="F28" s="175"/>
      <c r="G28" s="6"/>
      <c r="H28" s="176" t="s">
        <v>22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7"/>
      <c r="BJ28" s="211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70">
        <v>41450.677975839586</v>
      </c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2"/>
      <c r="DJ28" s="211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  <c r="FC28" s="209"/>
      <c r="FD28" s="209"/>
      <c r="FE28" s="210"/>
    </row>
    <row r="29" spans="1:161" s="4" customFormat="1" ht="38.25" customHeight="1">
      <c r="A29" s="173" t="s">
        <v>68</v>
      </c>
      <c r="B29" s="174"/>
      <c r="C29" s="174"/>
      <c r="D29" s="174"/>
      <c r="E29" s="174"/>
      <c r="F29" s="175"/>
      <c r="G29" s="6"/>
      <c r="H29" s="176" t="s">
        <v>80</v>
      </c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7"/>
      <c r="BJ29" s="22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170">
        <v>2223.12424</v>
      </c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2"/>
      <c r="DJ29" s="22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1"/>
    </row>
    <row r="30" spans="1:161" s="4" customFormat="1" ht="38.25" customHeight="1">
      <c r="A30" s="173" t="s">
        <v>70</v>
      </c>
      <c r="B30" s="174"/>
      <c r="C30" s="174"/>
      <c r="D30" s="174"/>
      <c r="E30" s="174"/>
      <c r="F30" s="175"/>
      <c r="G30" s="6"/>
      <c r="H30" s="176" t="s">
        <v>81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7"/>
      <c r="BJ30" s="22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170">
        <v>2485.83612</v>
      </c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2"/>
      <c r="DJ30" s="22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1"/>
    </row>
    <row r="31" spans="1:161" s="4" customFormat="1" ht="38.25" customHeight="1">
      <c r="A31" s="173" t="s">
        <v>69</v>
      </c>
      <c r="B31" s="174"/>
      <c r="C31" s="174"/>
      <c r="D31" s="174"/>
      <c r="E31" s="174"/>
      <c r="F31" s="175"/>
      <c r="G31" s="6"/>
      <c r="H31" s="176" t="s">
        <v>81</v>
      </c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7"/>
      <c r="BJ31" s="22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170">
        <v>2477.36153</v>
      </c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2"/>
      <c r="DJ31" s="22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1"/>
    </row>
    <row r="32" ht="6.75" customHeight="1"/>
    <row r="33" s="10" customFormat="1" ht="11.25">
      <c r="A33" s="10" t="s">
        <v>34</v>
      </c>
    </row>
    <row r="34" spans="1:161" s="10" customFormat="1" ht="24" customHeight="1">
      <c r="A34" s="243" t="s">
        <v>35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</row>
    <row r="35" spans="1:161" s="10" customFormat="1" ht="24" customHeight="1">
      <c r="A35" s="243" t="s">
        <v>36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</row>
    <row r="36" spans="1:161" s="10" customFormat="1" ht="13.5" customHeight="1">
      <c r="A36" s="243" t="s">
        <v>37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</row>
    <row r="37" spans="1:161" s="10" customFormat="1" ht="13.5" customHeight="1">
      <c r="A37" s="235" t="s">
        <v>38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5"/>
      <c r="DN37" s="235"/>
      <c r="DO37" s="235"/>
      <c r="DP37" s="235"/>
      <c r="DQ37" s="235"/>
      <c r="DR37" s="235"/>
      <c r="DS37" s="235"/>
      <c r="DT37" s="235"/>
      <c r="DU37" s="235"/>
      <c r="DV37" s="235"/>
      <c r="DW37" s="235"/>
      <c r="DX37" s="235"/>
      <c r="DY37" s="235"/>
      <c r="DZ37" s="235"/>
      <c r="EA37" s="235"/>
      <c r="EB37" s="235"/>
      <c r="EC37" s="235"/>
      <c r="ED37" s="235"/>
      <c r="EE37" s="235"/>
      <c r="EF37" s="235"/>
      <c r="EG37" s="235"/>
      <c r="EH37" s="235"/>
      <c r="EI37" s="235"/>
      <c r="EJ37" s="235"/>
      <c r="EK37" s="235"/>
      <c r="EL37" s="235"/>
      <c r="EM37" s="235"/>
      <c r="EN37" s="235"/>
      <c r="EO37" s="235"/>
      <c r="EP37" s="235"/>
      <c r="EQ37" s="235"/>
      <c r="ER37" s="235"/>
      <c r="ES37" s="235"/>
      <c r="ET37" s="235"/>
      <c r="EU37" s="235"/>
      <c r="EV37" s="235"/>
      <c r="EW37" s="235"/>
      <c r="EX37" s="235"/>
      <c r="EY37" s="235"/>
      <c r="EZ37" s="235"/>
      <c r="FA37" s="235"/>
      <c r="FB37" s="235"/>
      <c r="FC37" s="235"/>
      <c r="FD37" s="235"/>
      <c r="FE37" s="235"/>
    </row>
    <row r="38" ht="3" customHeight="1"/>
  </sheetData>
  <sheetProtection/>
  <mergeCells count="170">
    <mergeCell ref="A25:F25"/>
    <mergeCell ref="BJ25:BV25"/>
    <mergeCell ref="BW25:CI25"/>
    <mergeCell ref="CJ25:CV25"/>
    <mergeCell ref="DJ25:DX25"/>
    <mergeCell ref="DY25:EN25"/>
    <mergeCell ref="DY18:EN18"/>
    <mergeCell ref="EO18:FE18"/>
    <mergeCell ref="DJ19:DX19"/>
    <mergeCell ref="DY19:EN19"/>
    <mergeCell ref="EO19:FE19"/>
    <mergeCell ref="DJ20:DX20"/>
    <mergeCell ref="DY20:EN20"/>
    <mergeCell ref="EO20:FE20"/>
    <mergeCell ref="A18:F18"/>
    <mergeCell ref="A19:F19"/>
    <mergeCell ref="CW18:DI18"/>
    <mergeCell ref="CW19:DI19"/>
    <mergeCell ref="H20:BI20"/>
    <mergeCell ref="A20:F20"/>
    <mergeCell ref="CW20:DI20"/>
    <mergeCell ref="H28:BI28"/>
    <mergeCell ref="DJ23:DX23"/>
    <mergeCell ref="EO21:FE21"/>
    <mergeCell ref="G24:BI24"/>
    <mergeCell ref="A24:F24"/>
    <mergeCell ref="BJ24:BV24"/>
    <mergeCell ref="BW24:CI24"/>
    <mergeCell ref="CJ24:CV24"/>
    <mergeCell ref="CW24:DI24"/>
    <mergeCell ref="DJ24:DX24"/>
    <mergeCell ref="EO22:FE22"/>
    <mergeCell ref="A26:F26"/>
    <mergeCell ref="H21:BI21"/>
    <mergeCell ref="A21:F21"/>
    <mergeCell ref="CW21:DI21"/>
    <mergeCell ref="DJ21:DX21"/>
    <mergeCell ref="DY21:EN21"/>
    <mergeCell ref="DY24:EN24"/>
    <mergeCell ref="EO24:FE24"/>
    <mergeCell ref="G25:BI25"/>
    <mergeCell ref="H26:BI26"/>
    <mergeCell ref="A28:F28"/>
    <mergeCell ref="EC5:EF5"/>
    <mergeCell ref="BY6:DO6"/>
    <mergeCell ref="A7:FE7"/>
    <mergeCell ref="EO27:FE27"/>
    <mergeCell ref="CW27:DI27"/>
    <mergeCell ref="DJ27:DX27"/>
    <mergeCell ref="DY27:EN27"/>
    <mergeCell ref="CJ27:CV27"/>
    <mergeCell ref="A34:FE34"/>
    <mergeCell ref="A36:FE36"/>
    <mergeCell ref="A35:FE35"/>
    <mergeCell ref="A27:F27"/>
    <mergeCell ref="H27:BI27"/>
    <mergeCell ref="BJ27:BV27"/>
    <mergeCell ref="BW27:CI27"/>
    <mergeCell ref="H29:BI29"/>
    <mergeCell ref="A29:F29"/>
    <mergeCell ref="CW29:DI29"/>
    <mergeCell ref="EO14:FE14"/>
    <mergeCell ref="DY14:EN14"/>
    <mergeCell ref="EO15:FE15"/>
    <mergeCell ref="DY16:EN16"/>
    <mergeCell ref="EO16:FE16"/>
    <mergeCell ref="BJ26:BV26"/>
    <mergeCell ref="BW26:CI26"/>
    <mergeCell ref="CJ26:CV26"/>
    <mergeCell ref="CW26:DI26"/>
    <mergeCell ref="DJ26:DX26"/>
    <mergeCell ref="A37:FE37"/>
    <mergeCell ref="EO13:FE13"/>
    <mergeCell ref="A14:F14"/>
    <mergeCell ref="H14:BI14"/>
    <mergeCell ref="BJ14:BV14"/>
    <mergeCell ref="BW14:CI14"/>
    <mergeCell ref="CJ14:CV14"/>
    <mergeCell ref="CW14:DI14"/>
    <mergeCell ref="CJ22:CV22"/>
    <mergeCell ref="DJ14:DX14"/>
    <mergeCell ref="CJ13:CV13"/>
    <mergeCell ref="CW13:DI13"/>
    <mergeCell ref="DJ13:DX13"/>
    <mergeCell ref="DY13:EN13"/>
    <mergeCell ref="A13:F13"/>
    <mergeCell ref="H13:BI13"/>
    <mergeCell ref="BJ13:BV13"/>
    <mergeCell ref="BW13:CI13"/>
    <mergeCell ref="DY12:EN12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DJ11:DX11"/>
    <mergeCell ref="DY11:EN11"/>
    <mergeCell ref="A11:F11"/>
    <mergeCell ref="G11:BI11"/>
    <mergeCell ref="BJ11:BV11"/>
    <mergeCell ref="BW11:CI11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A9:F10"/>
    <mergeCell ref="G9:BI10"/>
    <mergeCell ref="BJ9:CI9"/>
    <mergeCell ref="CJ9:DI9"/>
    <mergeCell ref="BJ28:BV28"/>
    <mergeCell ref="BW28:CI28"/>
    <mergeCell ref="H16:BI16"/>
    <mergeCell ref="CW16:DI16"/>
    <mergeCell ref="CJ11:CV11"/>
    <mergeCell ref="CW11:DI11"/>
    <mergeCell ref="EO28:FE28"/>
    <mergeCell ref="DJ28:DX28"/>
    <mergeCell ref="DY28:EN28"/>
    <mergeCell ref="DY26:EN26"/>
    <mergeCell ref="EO26:FE26"/>
    <mergeCell ref="CW25:DI25"/>
    <mergeCell ref="EO25:FE25"/>
    <mergeCell ref="DY15:EN15"/>
    <mergeCell ref="EO23:FE23"/>
    <mergeCell ref="EO17:FE17"/>
    <mergeCell ref="A17:F17"/>
    <mergeCell ref="H17:BI17"/>
    <mergeCell ref="CW17:DI17"/>
    <mergeCell ref="DY22:EN22"/>
    <mergeCell ref="A22:F22"/>
    <mergeCell ref="H22:BI22"/>
    <mergeCell ref="BJ22:BV22"/>
    <mergeCell ref="H15:BI15"/>
    <mergeCell ref="CW15:DI15"/>
    <mergeCell ref="DJ15:DX15"/>
    <mergeCell ref="BW22:CI22"/>
    <mergeCell ref="CW22:DI22"/>
    <mergeCell ref="DJ22:DX22"/>
    <mergeCell ref="DJ17:DX17"/>
    <mergeCell ref="H18:BI18"/>
    <mergeCell ref="H19:BI19"/>
    <mergeCell ref="DJ18:DX18"/>
    <mergeCell ref="BY5:DS5"/>
    <mergeCell ref="A23:F23"/>
    <mergeCell ref="A16:F16"/>
    <mergeCell ref="G23:BI23"/>
    <mergeCell ref="BJ23:BV23"/>
    <mergeCell ref="BW23:CI23"/>
    <mergeCell ref="CJ23:CV23"/>
    <mergeCell ref="CW23:DI23"/>
    <mergeCell ref="DJ16:DX16"/>
    <mergeCell ref="A15:F15"/>
    <mergeCell ref="CW31:DI31"/>
    <mergeCell ref="A30:F30"/>
    <mergeCell ref="A31:F31"/>
    <mergeCell ref="H30:BI30"/>
    <mergeCell ref="H31:BI31"/>
    <mergeCell ref="DY17:EN17"/>
    <mergeCell ref="CW30:DI30"/>
    <mergeCell ref="DY23:EN23"/>
    <mergeCell ref="CJ28:CV28"/>
    <mergeCell ref="CW28:DI2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2011-12-22T10:36:00Z</cp:lastPrinted>
  <dcterms:created xsi:type="dcterms:W3CDTF">2011-03-28T12:32:14Z</dcterms:created>
  <dcterms:modified xsi:type="dcterms:W3CDTF">2018-11-09T10:39:42Z</dcterms:modified>
  <cp:category/>
  <cp:version/>
  <cp:contentType/>
  <cp:contentStatus/>
</cp:coreProperties>
</file>